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loesnijland/Documenten/Achilles/"/>
    </mc:Choice>
  </mc:AlternateContent>
  <xr:revisionPtr revIDLastSave="0" documentId="8_{E0D6F706-AA8D-FC45-9537-41D330029687}" xr6:coauthVersionLast="47" xr6:coauthVersionMax="47" xr10:uidLastSave="{00000000-0000-0000-0000-000000000000}"/>
  <bookViews>
    <workbookView xWindow="0" yWindow="500" windowWidth="28800" windowHeight="14900" tabRatio="212" xr2:uid="{00000000-000D-0000-FFFF-FFFF00000000}"/>
  </bookViews>
  <sheets>
    <sheet name="Deelnemers" sheetId="1" r:id="rId1"/>
  </sheets>
  <definedNames>
    <definedName name="_xlnm._FilterDatabase" localSheetId="0" hidden="1">Deelnemers!$A$1:$I$85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" l="1"/>
  <c r="I56" i="1"/>
  <c r="H72" i="1"/>
  <c r="G72" i="1" s="1"/>
  <c r="I72" i="1"/>
  <c r="H83" i="1"/>
  <c r="G83" i="1" s="1"/>
  <c r="I83" i="1"/>
  <c r="H58" i="1"/>
  <c r="G58" i="1" s="1"/>
  <c r="I58" i="1"/>
  <c r="H30" i="1"/>
  <c r="I30" i="1"/>
  <c r="H2" i="1"/>
  <c r="I2" i="1"/>
  <c r="H37" i="1"/>
  <c r="I37" i="1"/>
  <c r="H17" i="1"/>
  <c r="I17" i="1"/>
  <c r="H32" i="1"/>
  <c r="I32" i="1"/>
  <c r="H15" i="1"/>
  <c r="I15" i="1"/>
  <c r="H25" i="1"/>
  <c r="I25" i="1"/>
  <c r="H53" i="1"/>
  <c r="G53" i="1" s="1"/>
  <c r="I53" i="1"/>
  <c r="H46" i="1"/>
  <c r="G46" i="1" s="1"/>
  <c r="I46" i="1"/>
  <c r="H26" i="1"/>
  <c r="I26" i="1"/>
  <c r="H11" i="1"/>
  <c r="G11" i="1" s="1"/>
  <c r="I11" i="1"/>
  <c r="H3" i="1"/>
  <c r="I3" i="1"/>
  <c r="H7" i="1"/>
  <c r="G7" i="1" s="1"/>
  <c r="I7" i="1"/>
  <c r="H5" i="1"/>
  <c r="I5" i="1"/>
  <c r="H16" i="1"/>
  <c r="I16" i="1"/>
  <c r="H54" i="1"/>
  <c r="G54" i="1" s="1"/>
  <c r="I54" i="1"/>
  <c r="H31" i="1"/>
  <c r="G31" i="1" s="1"/>
  <c r="I31" i="1"/>
  <c r="H59" i="1"/>
  <c r="G59" i="1" s="1"/>
  <c r="I59" i="1"/>
  <c r="H20" i="1"/>
  <c r="G20" i="1" s="1"/>
  <c r="I20" i="1"/>
  <c r="H77" i="1"/>
  <c r="G77" i="1" s="1"/>
  <c r="I77" i="1"/>
  <c r="H8" i="1"/>
  <c r="G8" i="1" s="1"/>
  <c r="I8" i="1"/>
  <c r="H21" i="1"/>
  <c r="I21" i="1"/>
  <c r="H71" i="1"/>
  <c r="G71" i="1" s="1"/>
  <c r="I71" i="1"/>
  <c r="H73" i="1"/>
  <c r="G73" i="1" s="1"/>
  <c r="I73" i="1"/>
  <c r="H42" i="1"/>
  <c r="G42" i="1" s="1"/>
  <c r="I42" i="1"/>
  <c r="H82" i="1"/>
  <c r="I82" i="1"/>
  <c r="H24" i="1"/>
  <c r="I24" i="1"/>
  <c r="H55" i="1"/>
  <c r="G55" i="1" s="1"/>
  <c r="I55" i="1"/>
  <c r="H70" i="1"/>
  <c r="G70" i="1" s="1"/>
  <c r="I70" i="1"/>
  <c r="H51" i="1"/>
  <c r="G51" i="1" s="1"/>
  <c r="I51" i="1"/>
  <c r="H61" i="1"/>
  <c r="G61" i="1" s="1"/>
  <c r="I61" i="1"/>
  <c r="H74" i="1"/>
  <c r="G74" i="1" s="1"/>
  <c r="I74" i="1"/>
  <c r="H34" i="1"/>
  <c r="G34" i="1" s="1"/>
  <c r="I34" i="1"/>
  <c r="H6" i="1"/>
  <c r="I6" i="1"/>
  <c r="H65" i="1"/>
  <c r="G65" i="1" s="1"/>
  <c r="I65" i="1"/>
  <c r="H14" i="1"/>
  <c r="I14" i="1"/>
  <c r="H12" i="1"/>
  <c r="I12" i="1"/>
  <c r="H64" i="1"/>
  <c r="G64" i="1" s="1"/>
  <c r="I64" i="1"/>
  <c r="H33" i="1"/>
  <c r="I33" i="1"/>
  <c r="H75" i="1"/>
  <c r="G75" i="1" s="1"/>
  <c r="I75" i="1"/>
  <c r="H48" i="1"/>
  <c r="G48" i="1" s="1"/>
  <c r="I48" i="1"/>
  <c r="H68" i="1"/>
  <c r="G68" i="1" s="1"/>
  <c r="I68" i="1"/>
  <c r="H52" i="1"/>
  <c r="G52" i="1" s="1"/>
  <c r="I52" i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H23" i="1"/>
  <c r="I23" i="1"/>
  <c r="H22" i="1"/>
  <c r="I22" i="1"/>
  <c r="H67" i="1"/>
  <c r="I67" i="1"/>
  <c r="H69" i="1"/>
  <c r="I69" i="1"/>
  <c r="H29" i="1"/>
  <c r="I29" i="1"/>
  <c r="H80" i="1"/>
  <c r="I80" i="1"/>
  <c r="H35" i="1"/>
  <c r="I35" i="1"/>
  <c r="H13" i="1"/>
  <c r="I13" i="1"/>
  <c r="H79" i="1"/>
  <c r="I79" i="1"/>
  <c r="H49" i="1"/>
  <c r="I49" i="1"/>
  <c r="H10" i="1"/>
  <c r="I10" i="1"/>
  <c r="H4" i="1"/>
  <c r="I4" i="1"/>
  <c r="H28" i="1"/>
  <c r="I28" i="1"/>
  <c r="H81" i="1"/>
  <c r="I81" i="1"/>
  <c r="H85" i="1"/>
  <c r="I85" i="1"/>
  <c r="H62" i="1"/>
  <c r="I62" i="1"/>
  <c r="H60" i="1"/>
  <c r="I60" i="1"/>
  <c r="H44" i="1"/>
  <c r="I44" i="1"/>
  <c r="H41" i="1"/>
  <c r="I41" i="1"/>
  <c r="H45" i="1"/>
  <c r="I45" i="1"/>
  <c r="H40" i="1"/>
  <c r="I40" i="1"/>
  <c r="H84" i="1"/>
  <c r="H9" i="1"/>
  <c r="H36" i="1"/>
  <c r="H43" i="1"/>
  <c r="H78" i="1"/>
  <c r="H47" i="1"/>
  <c r="H18" i="1"/>
  <c r="H50" i="1"/>
  <c r="H19" i="1"/>
  <c r="H66" i="1"/>
  <c r="H38" i="1"/>
  <c r="H76" i="1"/>
  <c r="H63" i="1"/>
  <c r="H39" i="1"/>
  <c r="H57" i="1"/>
  <c r="I84" i="1"/>
  <c r="I9" i="1"/>
  <c r="I36" i="1"/>
  <c r="I43" i="1"/>
  <c r="I78" i="1"/>
  <c r="I47" i="1"/>
  <c r="I18" i="1"/>
  <c r="I50" i="1"/>
  <c r="I19" i="1"/>
  <c r="I66" i="1"/>
  <c r="I38" i="1"/>
  <c r="I76" i="1"/>
  <c r="I63" i="1"/>
  <c r="I39" i="1"/>
  <c r="I57" i="1"/>
  <c r="I27" i="1"/>
  <c r="H27" i="1"/>
  <c r="G27" i="1" s="1"/>
  <c r="G16" i="1" l="1"/>
  <c r="G25" i="1"/>
  <c r="G30" i="1"/>
  <c r="G56" i="1"/>
  <c r="G14" i="1"/>
  <c r="G6" i="1"/>
  <c r="G82" i="1"/>
  <c r="G21" i="1"/>
  <c r="G5" i="1"/>
  <c r="G3" i="1"/>
  <c r="G26" i="1"/>
  <c r="G15" i="1"/>
  <c r="G2" i="1"/>
  <c r="G33" i="1"/>
  <c r="G12" i="1"/>
  <c r="G32" i="1"/>
  <c r="G17" i="1"/>
  <c r="G37" i="1"/>
  <c r="G24" i="1"/>
  <c r="G40" i="1"/>
  <c r="G45" i="1"/>
  <c r="G41" i="1"/>
  <c r="G44" i="1"/>
  <c r="G60" i="1"/>
  <c r="G62" i="1"/>
  <c r="G85" i="1"/>
  <c r="G81" i="1"/>
  <c r="G28" i="1"/>
  <c r="G4" i="1"/>
  <c r="G10" i="1"/>
  <c r="G49" i="1"/>
  <c r="G79" i="1"/>
  <c r="G13" i="1"/>
  <c r="G35" i="1"/>
  <c r="G80" i="1"/>
  <c r="G29" i="1"/>
  <c r="G69" i="1"/>
  <c r="G67" i="1"/>
  <c r="G22" i="1"/>
  <c r="G23" i="1"/>
  <c r="G63" i="1"/>
  <c r="G76" i="1"/>
  <c r="G19" i="1"/>
  <c r="G50" i="1"/>
  <c r="G78" i="1"/>
  <c r="G43" i="1"/>
  <c r="G9" i="1"/>
  <c r="G84" i="1"/>
  <c r="G57" i="1"/>
  <c r="G39" i="1"/>
  <c r="G38" i="1"/>
  <c r="G66" i="1"/>
  <c r="G18" i="1"/>
  <c r="G47" i="1"/>
  <c r="G36" i="1"/>
</calcChain>
</file>

<file path=xl/sharedStrings.xml><?xml version="1.0" encoding="utf-8"?>
<sst xmlns="http://schemas.openxmlformats.org/spreadsheetml/2006/main" count="463" uniqueCount="331">
  <si>
    <t>Startnr</t>
  </si>
  <si>
    <t>Naam</t>
  </si>
  <si>
    <t>Best prest</t>
  </si>
  <si>
    <t>Onderdeel</t>
  </si>
  <si>
    <t>Prestatie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</si>
  <si>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</si>
  <si>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</si>
  <si>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</si>
  <si>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</si>
  <si>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</si>
  <si>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</si>
  <si>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</si>
  <si>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</si>
  <si>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</si>
  <si>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</si>
  <si>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</si>
  <si>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</si>
  <si>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</si>
  <si>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</si>
  <si>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</si>
  <si>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</si>
  <si>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Tijdsverschil</t>
  </si>
  <si>
    <t>Sneller</t>
  </si>
  <si>
    <t>Langzamer</t>
  </si>
  <si>
    <t>Plaats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</si>
  <si>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</si>
  <si>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</si>
  <si>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</si>
  <si>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</si>
  <si>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</si>
  <si>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</si>
  <si>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</si>
  <si>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</si>
  <si>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</si>
  <si>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</si>
  <si>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</si>
  <si>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</si>
  <si>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</si>
  <si>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</si>
  <si>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</si>
  <si>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</si>
  <si>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</si>
  <si>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</si>
  <si>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</si>
  <si>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</si>
  <si>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</si>
  <si>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Cato …..</t>
  </si>
  <si>
    <t>00:04:10</t>
  </si>
  <si>
    <t>864 Meter</t>
  </si>
  <si>
    <t>Sem Dijkers</t>
  </si>
  <si>
    <t>00:04:45</t>
  </si>
  <si>
    <t>42</t>
  </si>
  <si>
    <t>Jens van de Sande</t>
  </si>
  <si>
    <t>00:04:07</t>
  </si>
  <si>
    <t>43</t>
  </si>
  <si>
    <t>Aimée</t>
  </si>
  <si>
    <t>00:04:40</t>
  </si>
  <si>
    <t>44</t>
  </si>
  <si>
    <t>Lotte van de Sande</t>
  </si>
  <si>
    <t>00:03:49</t>
  </si>
  <si>
    <t>45</t>
  </si>
  <si>
    <t>Pijke Machielsen</t>
  </si>
  <si>
    <t>00:03:55</t>
  </si>
  <si>
    <t>46</t>
  </si>
  <si>
    <t>Sanna</t>
  </si>
  <si>
    <t>00:04:05</t>
  </si>
  <si>
    <t>47</t>
  </si>
  <si>
    <t>Lotte Ruijzing</t>
  </si>
  <si>
    <t>00:04:56</t>
  </si>
  <si>
    <t>56</t>
  </si>
  <si>
    <t>Siebe Smits</t>
  </si>
  <si>
    <t>00:04:23</t>
  </si>
  <si>
    <t>65</t>
  </si>
  <si>
    <t>Jesse Dijkers</t>
  </si>
  <si>
    <t>00:04:32</t>
  </si>
  <si>
    <t>00:04:35</t>
  </si>
  <si>
    <t>00:05:07</t>
  </si>
  <si>
    <t>00:04:47</t>
  </si>
  <si>
    <t>00:04:11</t>
  </si>
  <si>
    <t>00:05:09</t>
  </si>
  <si>
    <t>00:04:50</t>
  </si>
  <si>
    <t>00:05:05</t>
  </si>
  <si>
    <t>Gerda Vermeulen</t>
  </si>
  <si>
    <t>00:33:33</t>
  </si>
  <si>
    <t>4792 Meter</t>
  </si>
  <si>
    <t>Tamara Coenradi</t>
  </si>
  <si>
    <t>00:28:04</t>
  </si>
  <si>
    <t>Ella Bastiaansen</t>
  </si>
  <si>
    <t>00:31:24</t>
  </si>
  <si>
    <t>Trudie de Jong</t>
  </si>
  <si>
    <t>00:29:43</t>
  </si>
  <si>
    <t>Rosalie Sijben</t>
  </si>
  <si>
    <t>00:28:28</t>
  </si>
  <si>
    <t>Ronald van Kessel</t>
  </si>
  <si>
    <t>Tessa Nouws</t>
  </si>
  <si>
    <t>00:31:50</t>
  </si>
  <si>
    <t>Els Schuurmans</t>
  </si>
  <si>
    <t>00:26:56</t>
  </si>
  <si>
    <t>3594 Meter</t>
  </si>
  <si>
    <t>Hannah Jansen</t>
  </si>
  <si>
    <t>00:26:52</t>
  </si>
  <si>
    <t>Marloes Nijland</t>
  </si>
  <si>
    <t>00:25:28</t>
  </si>
  <si>
    <t>John Kolhorn</t>
  </si>
  <si>
    <t>00:31:15</t>
  </si>
  <si>
    <t>Patsy Kolhorn</t>
  </si>
  <si>
    <t>Corry Jacobs</t>
  </si>
  <si>
    <t>00:33:34</t>
  </si>
  <si>
    <t>Natascha van Gils</t>
  </si>
  <si>
    <t>00:28:14</t>
  </si>
  <si>
    <t>Jolanda Lazeroms</t>
  </si>
  <si>
    <t>00:30:14</t>
  </si>
  <si>
    <t>Huub van Dongen</t>
  </si>
  <si>
    <t>00:30:05</t>
  </si>
  <si>
    <t>Addy Klijs</t>
  </si>
  <si>
    <t>00:06:15</t>
  </si>
  <si>
    <t>1198 Meter</t>
  </si>
  <si>
    <t>Karin Raven</t>
  </si>
  <si>
    <t>00:06:28</t>
  </si>
  <si>
    <t>Jan Kiewit</t>
  </si>
  <si>
    <t>00:15:27</t>
  </si>
  <si>
    <t>2396 Meter</t>
  </si>
  <si>
    <t>Sharan van IJzendoorn</t>
  </si>
  <si>
    <t>00:23:18</t>
  </si>
  <si>
    <t>Adrianne van der Sanden</t>
  </si>
  <si>
    <t>00:16:38</t>
  </si>
  <si>
    <t>Dini Beekers</t>
  </si>
  <si>
    <t>00:19:10</t>
  </si>
  <si>
    <t>00:22:22</t>
  </si>
  <si>
    <t>Max van der Ham</t>
  </si>
  <si>
    <t>00:11:10</t>
  </si>
  <si>
    <t>Ida Kustermans</t>
  </si>
  <si>
    <t>00:17:34</t>
  </si>
  <si>
    <t>Ria Frijters</t>
  </si>
  <si>
    <t>00:17:20</t>
  </si>
  <si>
    <t>Lieneke Lucieer</t>
  </si>
  <si>
    <t>00:17:59</t>
  </si>
  <si>
    <t>Kees van Oosterhout</t>
  </si>
  <si>
    <t>00:39:12</t>
  </si>
  <si>
    <t>Peter Sanders</t>
  </si>
  <si>
    <t>00:30:30</t>
  </si>
  <si>
    <t>Lisette Lauwerijsen</t>
  </si>
  <si>
    <t>00:33:45</t>
  </si>
  <si>
    <t>Corné van Dorst</t>
  </si>
  <si>
    <t>00:25:00</t>
  </si>
  <si>
    <t>Melaut Bards</t>
  </si>
  <si>
    <t>00:33:30</t>
  </si>
  <si>
    <t>Jene van der Ham</t>
  </si>
  <si>
    <t>Ed van IJzendoorn</t>
  </si>
  <si>
    <t>00:28:40</t>
  </si>
  <si>
    <t>Saskia van IJzendoorn</t>
  </si>
  <si>
    <t>00:28:50</t>
  </si>
  <si>
    <t>38</t>
  </si>
  <si>
    <t>Leen Gelijns</t>
  </si>
  <si>
    <t>00:23:30</t>
  </si>
  <si>
    <t>39</t>
  </si>
  <si>
    <t>Jacqueline Meijer</t>
  </si>
  <si>
    <t>00:31:12</t>
  </si>
  <si>
    <t>40</t>
  </si>
  <si>
    <t>Hugo van der Ham</t>
  </si>
  <si>
    <t>00:27:50</t>
  </si>
  <si>
    <t>41</t>
  </si>
  <si>
    <t>Wim Meijer</t>
  </si>
  <si>
    <t>00:29:17</t>
  </si>
  <si>
    <t>48</t>
  </si>
  <si>
    <t>Ellen den Arend</t>
  </si>
  <si>
    <t>00:26:02</t>
  </si>
  <si>
    <t>49</t>
  </si>
  <si>
    <t>Ruud Machielsen</t>
  </si>
  <si>
    <t>00:24:30</t>
  </si>
  <si>
    <t>50</t>
  </si>
  <si>
    <t>Daan van de Sande</t>
  </si>
  <si>
    <t>00:10:45</t>
  </si>
  <si>
    <t>51</t>
  </si>
  <si>
    <t>Luuk Holleman</t>
  </si>
  <si>
    <t>00:10:15</t>
  </si>
  <si>
    <t>52</t>
  </si>
  <si>
    <t>Jesse Hultermans</t>
  </si>
  <si>
    <t>00:10:40</t>
  </si>
  <si>
    <t>53</t>
  </si>
  <si>
    <t>Noa Hultermans</t>
  </si>
  <si>
    <t>00:06:11</t>
  </si>
  <si>
    <t>54</t>
  </si>
  <si>
    <t>David Hultermans</t>
  </si>
  <si>
    <t>00:10:28</t>
  </si>
  <si>
    <t>55</t>
  </si>
  <si>
    <t>Paul Goossens</t>
  </si>
  <si>
    <t>00:24:59</t>
  </si>
  <si>
    <t>57</t>
  </si>
  <si>
    <t>Finn Jansen</t>
  </si>
  <si>
    <t>58</t>
  </si>
  <si>
    <t>Bart Broos</t>
  </si>
  <si>
    <t>00:13:30</t>
  </si>
  <si>
    <t>59</t>
  </si>
  <si>
    <t>Ruben Hellemons</t>
  </si>
  <si>
    <t>00:11:23</t>
  </si>
  <si>
    <t>60</t>
  </si>
  <si>
    <t>Rini Verhoeven</t>
  </si>
  <si>
    <t>00:30:00</t>
  </si>
  <si>
    <t>62</t>
  </si>
  <si>
    <t>Lisa Touw</t>
  </si>
  <si>
    <t>00:07:08</t>
  </si>
  <si>
    <t>61</t>
  </si>
  <si>
    <t>Renée Sorber</t>
  </si>
  <si>
    <t>00:06:56</t>
  </si>
  <si>
    <t>64</t>
  </si>
  <si>
    <t>Karin de Wild</t>
  </si>
  <si>
    <t>00:26:31</t>
  </si>
  <si>
    <t>66</t>
  </si>
  <si>
    <t>Yvonne Boot</t>
  </si>
  <si>
    <t>00:25:38</t>
  </si>
  <si>
    <t>67</t>
  </si>
  <si>
    <t>Bonny Nieuwesteeg</t>
  </si>
  <si>
    <t>00:23:11</t>
  </si>
  <si>
    <t>68</t>
  </si>
  <si>
    <t>Gertwan Soethout</t>
  </si>
  <si>
    <t>00:05:25</t>
  </si>
  <si>
    <t>69</t>
  </si>
  <si>
    <t>Corrie van Haperen</t>
  </si>
  <si>
    <t>00:16:48</t>
  </si>
  <si>
    <t>70</t>
  </si>
  <si>
    <t>71</t>
  </si>
  <si>
    <t>Joost Ketel</t>
  </si>
  <si>
    <t>00:25:37</t>
  </si>
  <si>
    <t>72</t>
  </si>
  <si>
    <t>Sandra Tax</t>
  </si>
  <si>
    <t>00:35:05</t>
  </si>
  <si>
    <t>73</t>
  </si>
  <si>
    <t>Frido Dirne</t>
  </si>
  <si>
    <t>74</t>
  </si>
  <si>
    <t>Eric van den Nobelen</t>
  </si>
  <si>
    <t>75</t>
  </si>
  <si>
    <t>Laurens Brouwers</t>
  </si>
  <si>
    <t>00:12:56</t>
  </si>
  <si>
    <t>76</t>
  </si>
  <si>
    <t>Willy Brouwers</t>
  </si>
  <si>
    <t>00:16:16</t>
  </si>
  <si>
    <t>77</t>
  </si>
  <si>
    <t>Barbara Wierema</t>
  </si>
  <si>
    <t>00:15:15</t>
  </si>
  <si>
    <t>78</t>
  </si>
  <si>
    <t>Merie Schoone</t>
  </si>
  <si>
    <t>00:19:36</t>
  </si>
  <si>
    <t>79</t>
  </si>
  <si>
    <t>Sandy Roovers</t>
  </si>
  <si>
    <t>00:19:35</t>
  </si>
  <si>
    <t>80</t>
  </si>
  <si>
    <t>Annelies Verhulst</t>
  </si>
  <si>
    <t>00:28:57</t>
  </si>
  <si>
    <t>81</t>
  </si>
  <si>
    <t>Bart de Hoon</t>
  </si>
  <si>
    <t>00:10:00</t>
  </si>
  <si>
    <t>82</t>
  </si>
  <si>
    <t>Christa Roeloffs</t>
  </si>
  <si>
    <t>00:25:52</t>
  </si>
  <si>
    <t>83</t>
  </si>
  <si>
    <t>Richard Rockx</t>
  </si>
  <si>
    <t>00:27:28</t>
  </si>
  <si>
    <t>84</t>
  </si>
  <si>
    <t>Linda van de Sande</t>
  </si>
  <si>
    <t>85</t>
  </si>
  <si>
    <t>Alex Heijnemans</t>
  </si>
  <si>
    <t>00:24:51</t>
  </si>
  <si>
    <t>00:30:50</t>
  </si>
  <si>
    <t>00:26:49</t>
  </si>
  <si>
    <t>00:30:19</t>
  </si>
  <si>
    <t>00:27:56</t>
  </si>
  <si>
    <t>00:27:38</t>
  </si>
  <si>
    <t>00:27:18</t>
  </si>
  <si>
    <t>00:32:08</t>
  </si>
  <si>
    <t>00:22:01</t>
  </si>
  <si>
    <t>00:23:45</t>
  </si>
  <si>
    <t>00:30:56</t>
  </si>
  <si>
    <t>00:31:25</t>
  </si>
  <si>
    <t>00:32:15</t>
  </si>
  <si>
    <t>00:29:41</t>
  </si>
  <si>
    <t>00:28:34</t>
  </si>
  <si>
    <t>00:16:06</t>
  </si>
  <si>
    <t>00:22:02</t>
  </si>
  <si>
    <t>00:16:53</t>
  </si>
  <si>
    <t>00:17:26</t>
  </si>
  <si>
    <t>00:18:58</t>
  </si>
  <si>
    <t>00:16:55</t>
  </si>
  <si>
    <t>00:12:29</t>
  </si>
  <si>
    <t>00:17:24</t>
  </si>
  <si>
    <t>00:17:16</t>
  </si>
  <si>
    <t>00:17:25</t>
  </si>
  <si>
    <t>00:26:04</t>
  </si>
  <si>
    <t>00:32:07</t>
  </si>
  <si>
    <t>00:23:27</t>
  </si>
  <si>
    <t>00:32:19</t>
  </si>
  <si>
    <t>00:32:21</t>
  </si>
  <si>
    <t>00:29:54</t>
  </si>
  <si>
    <t>00:29:56</t>
  </si>
  <si>
    <t>00:28:49</t>
  </si>
  <si>
    <t>00:27:45</t>
  </si>
  <si>
    <t>00:24:37</t>
  </si>
  <si>
    <t>00:23:15</t>
  </si>
  <si>
    <t>00:10:33</t>
  </si>
  <si>
    <t>00:10:18</t>
  </si>
  <si>
    <t>00:10:32</t>
  </si>
  <si>
    <t>00:10:42</t>
  </si>
  <si>
    <t>00:23:32</t>
  </si>
  <si>
    <t>00:17:17</t>
  </si>
  <si>
    <t>00:11:57</t>
  </si>
  <si>
    <t>00:11:02</t>
  </si>
  <si>
    <t>00:26:50</t>
  </si>
  <si>
    <t>00:24:09</t>
  </si>
  <si>
    <t>00:23:13</t>
  </si>
  <si>
    <t>00:22:05</t>
  </si>
  <si>
    <t>00:17:15</t>
  </si>
  <si>
    <t>00:12:02</t>
  </si>
  <si>
    <t>00:23:19</t>
  </si>
  <si>
    <t>00:33:43</t>
  </si>
  <si>
    <t>00:21:56</t>
  </si>
  <si>
    <t>00:27:34</t>
  </si>
  <si>
    <t>00:12:09</t>
  </si>
  <si>
    <t>00:16:21</t>
  </si>
  <si>
    <t>00:13:29</t>
  </si>
  <si>
    <t>00:19:49</t>
  </si>
  <si>
    <t>00:19:47</t>
  </si>
  <si>
    <t>00:27:13</t>
  </si>
  <si>
    <t>00:10:46</t>
  </si>
  <si>
    <t>00:26:11</t>
  </si>
  <si>
    <t>00:22:54</t>
  </si>
  <si>
    <t>00:23:29</t>
  </si>
  <si>
    <t>00:08:11</t>
  </si>
  <si>
    <t>00:08:39</t>
  </si>
  <si>
    <t>00:07:00</t>
  </si>
  <si>
    <t>00:07:18</t>
  </si>
  <si>
    <t>Jennifer van IJzendoorn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</si>
</sst>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1860C0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49" fontId="0" fillId="0" borderId="0" xfId="0" applyNumberFormat="1" applyAlignment="1">
      <alignment vertical="center"/>
    </xf>
    <xf numFmtId="45" fontId="0" fillId="0" borderId="0" xfId="0" applyNumberFormat="1"/>
    <xf numFmtId="49" fontId="0" fillId="3" borderId="0" xfId="0" applyNumberFormat="1" applyFill="1" applyAlignment="1">
      <alignment vertical="center"/>
    </xf>
    <xf numFmtId="45" fontId="0" fillId="3" borderId="0" xfId="0" applyNumberFormat="1" applyFill="1"/>
    <xf numFmtId="21" fontId="0" fillId="3" borderId="0" xfId="0" applyNumberFormat="1" applyFill="1"/>
    <xf numFmtId="49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"/>
  <sheetViews>
    <sheetView tabSelected="1" topLeftCell="A45" zoomScaleNormal="100" workbookViewId="0">
      <selection activeCell="C74" sqref="C74"/>
    </sheetView>
  </sheetViews>
  <sheetFormatPr baseColWidth="10" defaultColWidth="8.83203125" defaultRowHeight="13" x14ac:dyDescent="0.15"/>
  <cols>
    <col min="1" max="2" width="11.5"/>
    <col min="3" max="3" width="21" customWidth="1"/>
    <col min="4" max="5" width="11.5"/>
    <col min="6" max="6" width="12.33203125" bestFit="1" customWidth="1"/>
    <col min="7" max="7" width="11.5"/>
    <col min="8" max="8" width="9.5" customWidth="1"/>
    <col min="9" max="9" width="12.6640625" bestFit="1" customWidth="1"/>
    <col min="10" max="10" width="13.1640625" bestFit="1" customWidth="1"/>
    <col min="11" max="1024" width="11.5"/>
  </cols>
  <sheetData>
    <row r="1" spans="1:13" x14ac:dyDescent="0.15">
      <c r="A1" s="1" t="s">
        <v>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21</v>
      </c>
      <c r="H1" s="1" t="s">
        <v>22</v>
      </c>
      <c r="I1" s="1" t="s">
        <v>23</v>
      </c>
    </row>
    <row r="2" spans="1:13" ht="12" customHeight="1" x14ac:dyDescent="0.15">
      <c r="A2" s="4" t="s">
        <v>5</v>
      </c>
      <c r="B2" s="2" t="s">
        <v>54</v>
      </c>
      <c r="C2" s="2" t="s">
        <v>55</v>
      </c>
      <c r="D2" s="2" t="s">
        <v>56</v>
      </c>
      <c r="E2" s="2" t="s">
        <v>48</v>
      </c>
      <c r="F2" s="2" t="s">
        <v>56</v>
      </c>
      <c r="G2" s="5">
        <f t="shared" ref="G2:G33" si="0">IF(H2&gt;0,H2,I2)</f>
        <v>0</v>
      </c>
      <c r="H2" s="6">
        <f t="shared" ref="H2:H33" si="1">D2-F2</f>
        <v>0</v>
      </c>
      <c r="I2" s="6">
        <f t="shared" ref="I2:I33" si="2">F2-D2</f>
        <v>0</v>
      </c>
      <c r="K2" s="3"/>
      <c r="L2" s="3"/>
      <c r="M2" s="3"/>
    </row>
    <row r="3" spans="1:13" ht="12" customHeight="1" x14ac:dyDescent="0.15">
      <c r="A3" s="4" t="s">
        <v>6</v>
      </c>
      <c r="B3" s="2" t="s">
        <v>173</v>
      </c>
      <c r="C3" s="2" t="s">
        <v>174</v>
      </c>
      <c r="D3" s="2" t="s">
        <v>175</v>
      </c>
      <c r="E3" s="2" t="s">
        <v>121</v>
      </c>
      <c r="F3" s="2" t="s">
        <v>299</v>
      </c>
      <c r="G3" s="5">
        <f t="shared" si="0"/>
        <v>3.4722222222223313E-5</v>
      </c>
      <c r="H3" s="6">
        <f t="shared" si="1"/>
        <v>-3.4722222222223313E-5</v>
      </c>
      <c r="I3" s="6">
        <f t="shared" si="2"/>
        <v>3.4722222222223313E-5</v>
      </c>
      <c r="K3" s="3"/>
      <c r="L3" s="3"/>
    </row>
    <row r="4" spans="1:13" ht="12" customHeight="1" x14ac:dyDescent="0.15">
      <c r="A4" s="4" t="s">
        <v>7</v>
      </c>
      <c r="B4" s="2" t="s">
        <v>36</v>
      </c>
      <c r="C4" s="2" t="s">
        <v>133</v>
      </c>
      <c r="D4" s="2" t="s">
        <v>134</v>
      </c>
      <c r="E4" s="2" t="s">
        <v>121</v>
      </c>
      <c r="F4" s="2" t="s">
        <v>285</v>
      </c>
      <c r="G4" s="5">
        <f t="shared" si="0"/>
        <v>4.6296296296296016E-5</v>
      </c>
      <c r="H4" s="6">
        <f t="shared" si="1"/>
        <v>4.6296296296296016E-5</v>
      </c>
      <c r="I4" s="6">
        <f t="shared" si="2"/>
        <v>-4.6296296296296016E-5</v>
      </c>
      <c r="K4" s="3"/>
      <c r="L4" s="3"/>
    </row>
    <row r="5" spans="1:13" ht="12" customHeight="1" x14ac:dyDescent="0.15">
      <c r="A5" s="4" t="s">
        <v>8</v>
      </c>
      <c r="B5" s="2" t="s">
        <v>179</v>
      </c>
      <c r="C5" s="2" t="s">
        <v>180</v>
      </c>
      <c r="D5" s="2" t="s">
        <v>181</v>
      </c>
      <c r="E5" s="2" t="s">
        <v>116</v>
      </c>
      <c r="F5" s="2" t="s">
        <v>115</v>
      </c>
      <c r="G5" s="5">
        <f t="shared" si="0"/>
        <v>4.6296296296296884E-5</v>
      </c>
      <c r="H5" s="6">
        <f t="shared" si="1"/>
        <v>-4.6296296296296884E-5</v>
      </c>
      <c r="I5" s="6">
        <f t="shared" si="2"/>
        <v>4.6296296296296884E-5</v>
      </c>
      <c r="K5" s="3"/>
      <c r="L5" s="3"/>
    </row>
    <row r="6" spans="1:13" ht="12" customHeight="1" x14ac:dyDescent="0.15">
      <c r="A6" s="4" t="s">
        <v>9</v>
      </c>
      <c r="B6" s="2" t="s">
        <v>234</v>
      </c>
      <c r="C6" s="2" t="s">
        <v>235</v>
      </c>
      <c r="D6" s="2" t="s">
        <v>236</v>
      </c>
      <c r="E6" s="2" t="s">
        <v>121</v>
      </c>
      <c r="F6" s="2" t="s">
        <v>317</v>
      </c>
      <c r="G6" s="5">
        <f t="shared" si="0"/>
        <v>5.7870370370371321E-5</v>
      </c>
      <c r="H6" s="6">
        <f t="shared" si="1"/>
        <v>-5.7870370370371321E-5</v>
      </c>
      <c r="I6" s="6">
        <f t="shared" si="2"/>
        <v>5.7870370370371321E-5</v>
      </c>
      <c r="K6" s="3"/>
      <c r="L6" s="3"/>
    </row>
    <row r="7" spans="1:13" ht="12" customHeight="1" x14ac:dyDescent="0.15">
      <c r="A7" s="4" t="s">
        <v>10</v>
      </c>
      <c r="B7" s="2" t="s">
        <v>176</v>
      </c>
      <c r="C7" s="2" t="s">
        <v>177</v>
      </c>
      <c r="D7" s="2" t="s">
        <v>178</v>
      </c>
      <c r="E7" s="2" t="s">
        <v>121</v>
      </c>
      <c r="F7" s="2" t="s">
        <v>300</v>
      </c>
      <c r="G7" s="5">
        <f t="shared" si="0"/>
        <v>9.2592592592592032E-5</v>
      </c>
      <c r="H7" s="6">
        <f t="shared" si="1"/>
        <v>9.2592592592592032E-5</v>
      </c>
      <c r="I7" s="6">
        <f t="shared" si="2"/>
        <v>-9.2592592592592032E-5</v>
      </c>
      <c r="K7" s="3"/>
      <c r="L7" s="3"/>
    </row>
    <row r="8" spans="1:13" ht="12" customHeight="1" x14ac:dyDescent="0.15">
      <c r="A8" s="4" t="s">
        <v>11</v>
      </c>
      <c r="B8" s="2" t="s">
        <v>199</v>
      </c>
      <c r="C8" s="2" t="s">
        <v>200</v>
      </c>
      <c r="D8" s="2" t="s">
        <v>201</v>
      </c>
      <c r="E8" s="2" t="s">
        <v>116</v>
      </c>
      <c r="F8" s="2" t="s">
        <v>328</v>
      </c>
      <c r="G8" s="5">
        <f t="shared" si="0"/>
        <v>9.25925925925929E-5</v>
      </c>
      <c r="H8" s="6">
        <f t="shared" si="1"/>
        <v>9.25925925925929E-5</v>
      </c>
      <c r="I8" s="6">
        <f t="shared" si="2"/>
        <v>-9.25925925925929E-5</v>
      </c>
      <c r="K8" s="3"/>
      <c r="L8" s="3"/>
    </row>
    <row r="9" spans="1:13" ht="12" customHeight="1" x14ac:dyDescent="0.15">
      <c r="A9" s="4" t="s">
        <v>12</v>
      </c>
      <c r="B9" s="2" t="s">
        <v>16</v>
      </c>
      <c r="C9" s="2" t="s">
        <v>105</v>
      </c>
      <c r="D9" s="2" t="s">
        <v>104</v>
      </c>
      <c r="E9" s="2" t="s">
        <v>84</v>
      </c>
      <c r="F9" s="2" t="s">
        <v>273</v>
      </c>
      <c r="G9" s="5">
        <f t="shared" si="0"/>
        <v>1.1574074074073917E-4</v>
      </c>
      <c r="H9" s="6">
        <f t="shared" si="1"/>
        <v>-1.1574074074073917E-4</v>
      </c>
      <c r="I9" s="6">
        <f t="shared" si="2"/>
        <v>1.1574074074073917E-4</v>
      </c>
      <c r="K9" s="3"/>
      <c r="L9" s="3"/>
    </row>
    <row r="10" spans="1:13" ht="12" customHeight="1" x14ac:dyDescent="0.15">
      <c r="A10" s="4" t="s">
        <v>13</v>
      </c>
      <c r="B10" s="2" t="s">
        <v>35</v>
      </c>
      <c r="C10" s="2" t="s">
        <v>131</v>
      </c>
      <c r="D10" s="2" t="s">
        <v>132</v>
      </c>
      <c r="E10" s="2" t="s">
        <v>121</v>
      </c>
      <c r="F10" s="2" t="s">
        <v>284</v>
      </c>
      <c r="G10" s="5">
        <f t="shared" si="0"/>
        <v>1.1574074074073917E-4</v>
      </c>
      <c r="H10" s="6">
        <f t="shared" si="1"/>
        <v>1.1574074074073917E-4</v>
      </c>
      <c r="I10" s="6">
        <f t="shared" si="2"/>
        <v>-1.1574074074073917E-4</v>
      </c>
      <c r="K10" s="3"/>
      <c r="L10" s="3"/>
    </row>
    <row r="11" spans="1:13" ht="12" customHeight="1" x14ac:dyDescent="0.15">
      <c r="A11" s="4" t="s">
        <v>14</v>
      </c>
      <c r="B11" s="2" t="s">
        <v>170</v>
      </c>
      <c r="C11" s="2" t="s">
        <v>171</v>
      </c>
      <c r="D11" s="2" t="s">
        <v>172</v>
      </c>
      <c r="E11" s="2" t="s">
        <v>121</v>
      </c>
      <c r="F11" s="2" t="s">
        <v>298</v>
      </c>
      <c r="G11" s="5">
        <f t="shared" si="0"/>
        <v>1.3888888888888892E-4</v>
      </c>
      <c r="H11" s="6">
        <f t="shared" si="1"/>
        <v>1.3888888888888892E-4</v>
      </c>
      <c r="I11" s="6">
        <f t="shared" si="2"/>
        <v>-1.3888888888888892E-4</v>
      </c>
      <c r="K11" s="3"/>
      <c r="L11" s="3"/>
    </row>
    <row r="12" spans="1:13" ht="12" customHeight="1" x14ac:dyDescent="0.15">
      <c r="A12" s="4" t="s">
        <v>15</v>
      </c>
      <c r="B12" s="2" t="s">
        <v>243</v>
      </c>
      <c r="C12" s="2" t="s">
        <v>244</v>
      </c>
      <c r="D12" s="2" t="s">
        <v>245</v>
      </c>
      <c r="E12" s="2" t="s">
        <v>98</v>
      </c>
      <c r="F12" s="2" t="s">
        <v>320</v>
      </c>
      <c r="G12" s="5">
        <f t="shared" si="0"/>
        <v>1.3888888888888978E-4</v>
      </c>
      <c r="H12" s="6">
        <f t="shared" si="1"/>
        <v>-1.3888888888888978E-4</v>
      </c>
      <c r="I12" s="6">
        <f t="shared" si="2"/>
        <v>1.3888888888888978E-4</v>
      </c>
      <c r="K12" s="3"/>
      <c r="L12" s="3"/>
    </row>
    <row r="13" spans="1:13" ht="12" customHeight="1" x14ac:dyDescent="0.15">
      <c r="A13" s="4" t="s">
        <v>16</v>
      </c>
      <c r="B13" s="2" t="s">
        <v>32</v>
      </c>
      <c r="C13" s="2" t="s">
        <v>126</v>
      </c>
      <c r="D13" s="2" t="s">
        <v>127</v>
      </c>
      <c r="E13" s="2" t="s">
        <v>121</v>
      </c>
      <c r="F13" s="2" t="s">
        <v>281</v>
      </c>
      <c r="G13" s="5">
        <f t="shared" si="0"/>
        <v>1.3888888888889325E-4</v>
      </c>
      <c r="H13" s="6">
        <f t="shared" si="1"/>
        <v>1.3888888888889325E-4</v>
      </c>
      <c r="I13" s="6">
        <f t="shared" si="2"/>
        <v>-1.3888888888889325E-4</v>
      </c>
      <c r="K13" s="3"/>
      <c r="L13" s="3"/>
    </row>
    <row r="14" spans="1:13" ht="12" customHeight="1" x14ac:dyDescent="0.15">
      <c r="A14" s="4" t="s">
        <v>17</v>
      </c>
      <c r="B14" s="2" t="s">
        <v>240</v>
      </c>
      <c r="C14" s="2" t="s">
        <v>241</v>
      </c>
      <c r="D14" s="2" t="s">
        <v>242</v>
      </c>
      <c r="E14" s="2" t="s">
        <v>98</v>
      </c>
      <c r="F14" s="2" t="s">
        <v>319</v>
      </c>
      <c r="G14" s="5">
        <f t="shared" si="0"/>
        <v>1.5046296296295988E-4</v>
      </c>
      <c r="H14" s="6">
        <f t="shared" si="1"/>
        <v>-1.5046296296295988E-4</v>
      </c>
      <c r="I14" s="6">
        <f t="shared" si="2"/>
        <v>1.5046296296295988E-4</v>
      </c>
      <c r="K14" s="3"/>
      <c r="L14" s="3"/>
    </row>
    <row r="15" spans="1:13" ht="12" customHeight="1" x14ac:dyDescent="0.15">
      <c r="A15" s="4" t="s">
        <v>18</v>
      </c>
      <c r="B15" s="2" t="s">
        <v>66</v>
      </c>
      <c r="C15" s="2" t="s">
        <v>67</v>
      </c>
      <c r="D15" s="2" t="s">
        <v>68</v>
      </c>
      <c r="E15" s="2" t="s">
        <v>48</v>
      </c>
      <c r="F15" s="2" t="s">
        <v>79</v>
      </c>
      <c r="G15" s="5">
        <f t="shared" si="0"/>
        <v>1.5046296296296335E-4</v>
      </c>
      <c r="H15" s="6">
        <f t="shared" si="1"/>
        <v>-1.5046296296296335E-4</v>
      </c>
      <c r="I15" s="6">
        <f t="shared" si="2"/>
        <v>1.5046296296296335E-4</v>
      </c>
      <c r="K15" s="3"/>
      <c r="L15" s="3"/>
    </row>
    <row r="16" spans="1:13" ht="12" customHeight="1" x14ac:dyDescent="0.15">
      <c r="A16" s="4" t="s">
        <v>19</v>
      </c>
      <c r="B16" s="2" t="s">
        <v>182</v>
      </c>
      <c r="C16" s="2" t="s">
        <v>183</v>
      </c>
      <c r="D16" s="2" t="s">
        <v>184</v>
      </c>
      <c r="E16" s="2" t="s">
        <v>121</v>
      </c>
      <c r="F16" s="2" t="s">
        <v>301</v>
      </c>
      <c r="G16" s="5">
        <f t="shared" si="0"/>
        <v>1.6203703703703606E-4</v>
      </c>
      <c r="H16" s="6">
        <f t="shared" si="1"/>
        <v>-1.6203703703703606E-4</v>
      </c>
      <c r="I16" s="6">
        <f t="shared" si="2"/>
        <v>1.6203703703703606E-4</v>
      </c>
      <c r="K16" s="3"/>
      <c r="L16" s="3"/>
    </row>
    <row r="17" spans="1:12" ht="12" customHeight="1" x14ac:dyDescent="0.15">
      <c r="A17" s="4" t="s">
        <v>20</v>
      </c>
      <c r="B17" s="2" t="s">
        <v>60</v>
      </c>
      <c r="C17" s="2" t="s">
        <v>61</v>
      </c>
      <c r="D17" s="2" t="s">
        <v>62</v>
      </c>
      <c r="E17" s="2" t="s">
        <v>48</v>
      </c>
      <c r="F17" s="2" t="s">
        <v>78</v>
      </c>
      <c r="G17" s="5">
        <f t="shared" si="0"/>
        <v>1.8518518518518537E-4</v>
      </c>
      <c r="H17" s="6">
        <f t="shared" si="1"/>
        <v>-1.8518518518518537E-4</v>
      </c>
      <c r="I17" s="6">
        <f t="shared" si="2"/>
        <v>1.8518518518518537E-4</v>
      </c>
      <c r="K17" s="3"/>
      <c r="L17" s="3"/>
    </row>
    <row r="18" spans="1:12" x14ac:dyDescent="0.15">
      <c r="A18" s="4" t="s">
        <v>25</v>
      </c>
      <c r="B18" s="2" t="s">
        <v>11</v>
      </c>
      <c r="C18" s="2" t="s">
        <v>94</v>
      </c>
      <c r="D18" s="2" t="s">
        <v>95</v>
      </c>
      <c r="E18" s="2" t="s">
        <v>84</v>
      </c>
      <c r="F18" s="2" t="s">
        <v>269</v>
      </c>
      <c r="G18" s="5">
        <f t="shared" si="0"/>
        <v>2.0833333333333467E-4</v>
      </c>
      <c r="H18" s="6">
        <f t="shared" si="1"/>
        <v>-2.0833333333333467E-4</v>
      </c>
      <c r="I18" s="6">
        <f t="shared" si="2"/>
        <v>2.0833333333333467E-4</v>
      </c>
    </row>
    <row r="19" spans="1:12" x14ac:dyDescent="0.15">
      <c r="A19" s="4" t="s">
        <v>26</v>
      </c>
      <c r="B19" s="2" t="s">
        <v>15</v>
      </c>
      <c r="C19" s="2" t="s">
        <v>103</v>
      </c>
      <c r="D19" s="2" t="s">
        <v>104</v>
      </c>
      <c r="E19" s="2" t="s">
        <v>84</v>
      </c>
      <c r="F19" s="2" t="s">
        <v>272</v>
      </c>
      <c r="G19" s="5">
        <f t="shared" si="0"/>
        <v>2.1990740740741171E-4</v>
      </c>
      <c r="H19" s="6">
        <f t="shared" si="1"/>
        <v>2.1990740740741171E-4</v>
      </c>
      <c r="I19" s="6">
        <f t="shared" si="2"/>
        <v>-2.1990740740741171E-4</v>
      </c>
    </row>
    <row r="20" spans="1:12" x14ac:dyDescent="0.15">
      <c r="A20" s="4" t="s">
        <v>27</v>
      </c>
      <c r="B20" s="2" t="s">
        <v>193</v>
      </c>
      <c r="C20" s="2" t="s">
        <v>194</v>
      </c>
      <c r="D20" s="2" t="s">
        <v>195</v>
      </c>
      <c r="E20" s="2" t="s">
        <v>121</v>
      </c>
      <c r="F20" s="2" t="s">
        <v>305</v>
      </c>
      <c r="G20" s="5">
        <f t="shared" si="0"/>
        <v>2.4305555555555539E-4</v>
      </c>
      <c r="H20" s="6">
        <f t="shared" si="1"/>
        <v>2.4305555555555539E-4</v>
      </c>
      <c r="I20" s="6">
        <f t="shared" si="2"/>
        <v>-2.4305555555555539E-4</v>
      </c>
    </row>
    <row r="21" spans="1:12" x14ac:dyDescent="0.15">
      <c r="A21" s="4" t="s">
        <v>28</v>
      </c>
      <c r="B21" s="2" t="s">
        <v>202</v>
      </c>
      <c r="C21" s="2" t="s">
        <v>203</v>
      </c>
      <c r="D21" s="2" t="s">
        <v>204</v>
      </c>
      <c r="E21" s="2" t="s">
        <v>116</v>
      </c>
      <c r="F21" s="2" t="s">
        <v>329</v>
      </c>
      <c r="G21" s="5">
        <f t="shared" si="0"/>
        <v>2.5462962962962896E-4</v>
      </c>
      <c r="H21" s="6">
        <f t="shared" si="1"/>
        <v>-2.5462962962962896E-4</v>
      </c>
      <c r="I21" s="6">
        <f t="shared" si="2"/>
        <v>2.5462962962962896E-4</v>
      </c>
    </row>
    <row r="22" spans="1:12" x14ac:dyDescent="0.15">
      <c r="A22" s="4" t="s">
        <v>29</v>
      </c>
      <c r="B22" s="2" t="s">
        <v>26</v>
      </c>
      <c r="C22" s="2" t="s">
        <v>49</v>
      </c>
      <c r="D22" s="2" t="s">
        <v>50</v>
      </c>
      <c r="E22" s="2" t="s">
        <v>48</v>
      </c>
      <c r="F22" s="2" t="s">
        <v>76</v>
      </c>
      <c r="G22" s="5">
        <f t="shared" si="0"/>
        <v>2.5462962962962939E-4</v>
      </c>
      <c r="H22" s="6">
        <f t="shared" si="1"/>
        <v>-2.5462962962962939E-4</v>
      </c>
      <c r="I22" s="6">
        <f t="shared" si="2"/>
        <v>2.5462962962962939E-4</v>
      </c>
    </row>
    <row r="23" spans="1:12" x14ac:dyDescent="0.15">
      <c r="A23" s="4" t="s">
        <v>30</v>
      </c>
      <c r="B23" s="2" t="s">
        <v>25</v>
      </c>
      <c r="C23" s="2" t="s">
        <v>46</v>
      </c>
      <c r="D23" s="2" t="s">
        <v>47</v>
      </c>
      <c r="E23" s="2" t="s">
        <v>48</v>
      </c>
      <c r="F23" s="2" t="s">
        <v>75</v>
      </c>
      <c r="G23" s="5">
        <f t="shared" si="0"/>
        <v>2.893518518518514E-4</v>
      </c>
      <c r="H23" s="6">
        <f t="shared" si="1"/>
        <v>-2.893518518518514E-4</v>
      </c>
      <c r="I23" s="6">
        <f t="shared" si="2"/>
        <v>2.893518518518514E-4</v>
      </c>
    </row>
    <row r="24" spans="1:12" x14ac:dyDescent="0.15">
      <c r="A24" s="4" t="s">
        <v>31</v>
      </c>
      <c r="B24" s="2" t="s">
        <v>217</v>
      </c>
      <c r="C24" s="2" t="s">
        <v>218</v>
      </c>
      <c r="D24" s="2" t="s">
        <v>219</v>
      </c>
      <c r="E24" s="2" t="s">
        <v>121</v>
      </c>
      <c r="F24" s="2" t="s">
        <v>310</v>
      </c>
      <c r="G24" s="5">
        <f t="shared" si="0"/>
        <v>3.1249999999999854E-4</v>
      </c>
      <c r="H24" s="6">
        <f t="shared" si="1"/>
        <v>-3.1249999999999854E-4</v>
      </c>
      <c r="I24" s="6">
        <f t="shared" si="2"/>
        <v>3.1249999999999854E-4</v>
      </c>
    </row>
    <row r="25" spans="1:12" x14ac:dyDescent="0.15">
      <c r="A25" s="4" t="s">
        <v>32</v>
      </c>
      <c r="B25" s="2" t="s">
        <v>69</v>
      </c>
      <c r="C25" s="2" t="s">
        <v>70</v>
      </c>
      <c r="D25" s="2" t="s">
        <v>71</v>
      </c>
      <c r="E25" s="2" t="s">
        <v>48</v>
      </c>
      <c r="F25" s="2" t="s">
        <v>80</v>
      </c>
      <c r="G25" s="5">
        <f t="shared" si="0"/>
        <v>3.1249999999999898E-4</v>
      </c>
      <c r="H25" s="6">
        <f t="shared" si="1"/>
        <v>-3.1249999999999898E-4</v>
      </c>
      <c r="I25" s="6">
        <f t="shared" si="2"/>
        <v>3.1249999999999898E-4</v>
      </c>
    </row>
    <row r="26" spans="1:12" x14ac:dyDescent="0.15">
      <c r="A26" s="4" t="s">
        <v>33</v>
      </c>
      <c r="B26" s="2" t="s">
        <v>72</v>
      </c>
      <c r="C26" s="2" t="s">
        <v>73</v>
      </c>
      <c r="D26" s="2" t="s">
        <v>74</v>
      </c>
      <c r="E26" s="2" t="s">
        <v>48</v>
      </c>
      <c r="F26" s="2" t="s">
        <v>81</v>
      </c>
      <c r="G26" s="5">
        <f t="shared" si="0"/>
        <v>3.8194444444444387E-4</v>
      </c>
      <c r="H26" s="6">
        <f t="shared" si="1"/>
        <v>-3.8194444444444387E-4</v>
      </c>
      <c r="I26" s="6">
        <f t="shared" si="2"/>
        <v>3.8194444444444387E-4</v>
      </c>
    </row>
    <row r="27" spans="1:12" x14ac:dyDescent="0.15">
      <c r="A27" s="4" t="s">
        <v>34</v>
      </c>
      <c r="B27" s="2" t="s">
        <v>19</v>
      </c>
      <c r="C27" s="2" t="s">
        <v>110</v>
      </c>
      <c r="D27" s="2" t="s">
        <v>111</v>
      </c>
      <c r="E27" s="2" t="s">
        <v>84</v>
      </c>
      <c r="F27" s="2" t="s">
        <v>275</v>
      </c>
      <c r="G27" s="5">
        <f t="shared" si="0"/>
        <v>3.8194444444444517E-4</v>
      </c>
      <c r="H27" s="6">
        <f t="shared" si="1"/>
        <v>3.8194444444444517E-4</v>
      </c>
      <c r="I27" s="6">
        <f t="shared" si="2"/>
        <v>-3.8194444444444517E-4</v>
      </c>
    </row>
    <row r="28" spans="1:12" x14ac:dyDescent="0.15">
      <c r="A28" s="4" t="s">
        <v>35</v>
      </c>
      <c r="B28" s="2" t="s">
        <v>37</v>
      </c>
      <c r="C28" s="2" t="s">
        <v>135</v>
      </c>
      <c r="D28" s="2" t="s">
        <v>136</v>
      </c>
      <c r="E28" s="2" t="s">
        <v>121</v>
      </c>
      <c r="F28" s="2" t="s">
        <v>286</v>
      </c>
      <c r="G28" s="5">
        <f t="shared" si="0"/>
        <v>3.93518518518517E-4</v>
      </c>
      <c r="H28" s="6">
        <f t="shared" si="1"/>
        <v>3.93518518518517E-4</v>
      </c>
      <c r="I28" s="6">
        <f t="shared" si="2"/>
        <v>-3.93518518518517E-4</v>
      </c>
    </row>
    <row r="29" spans="1:12" x14ac:dyDescent="0.15">
      <c r="A29" s="4" t="s">
        <v>36</v>
      </c>
      <c r="B29" s="2" t="s">
        <v>29</v>
      </c>
      <c r="C29" s="2" t="s">
        <v>119</v>
      </c>
      <c r="D29" s="2" t="s">
        <v>120</v>
      </c>
      <c r="E29" s="2" t="s">
        <v>121</v>
      </c>
      <c r="F29" s="2" t="s">
        <v>277</v>
      </c>
      <c r="G29" s="5">
        <f t="shared" si="0"/>
        <v>4.5138888888889006E-4</v>
      </c>
      <c r="H29" s="6">
        <f t="shared" si="1"/>
        <v>-4.5138888888889006E-4</v>
      </c>
      <c r="I29" s="6">
        <f t="shared" si="2"/>
        <v>4.5138888888889006E-4</v>
      </c>
    </row>
    <row r="30" spans="1:12" x14ac:dyDescent="0.15">
      <c r="A30" s="4" t="s">
        <v>37</v>
      </c>
      <c r="B30" s="2" t="s">
        <v>51</v>
      </c>
      <c r="C30" s="2" t="s">
        <v>52</v>
      </c>
      <c r="D30" s="2" t="s">
        <v>53</v>
      </c>
      <c r="E30" s="2" t="s">
        <v>48</v>
      </c>
      <c r="F30" s="2" t="s">
        <v>77</v>
      </c>
      <c r="G30" s="5">
        <f t="shared" si="0"/>
        <v>4.6296296296296276E-4</v>
      </c>
      <c r="H30" s="6">
        <f t="shared" si="1"/>
        <v>-4.6296296296296276E-4</v>
      </c>
      <c r="I30" s="6">
        <f t="shared" si="2"/>
        <v>4.6296296296296276E-4</v>
      </c>
    </row>
    <row r="31" spans="1:12" x14ac:dyDescent="0.15">
      <c r="A31" s="4" t="s">
        <v>38</v>
      </c>
      <c r="B31" s="2" t="s">
        <v>188</v>
      </c>
      <c r="C31" s="2" t="s">
        <v>189</v>
      </c>
      <c r="D31" s="2" t="s">
        <v>136</v>
      </c>
      <c r="E31" s="2" t="s">
        <v>84</v>
      </c>
      <c r="F31" s="2" t="s">
        <v>303</v>
      </c>
      <c r="G31" s="5">
        <f t="shared" si="0"/>
        <v>4.8611111111111077E-4</v>
      </c>
      <c r="H31" s="6">
        <f t="shared" si="1"/>
        <v>4.8611111111111077E-4</v>
      </c>
      <c r="I31" s="6">
        <f t="shared" si="2"/>
        <v>-4.8611111111111077E-4</v>
      </c>
    </row>
    <row r="32" spans="1:12" x14ac:dyDescent="0.15">
      <c r="A32" s="4" t="s">
        <v>39</v>
      </c>
      <c r="B32" s="2" t="s">
        <v>63</v>
      </c>
      <c r="C32" s="2" t="s">
        <v>64</v>
      </c>
      <c r="D32" s="2" t="s">
        <v>65</v>
      </c>
      <c r="E32" s="2" t="s">
        <v>48</v>
      </c>
      <c r="F32" s="2" t="s">
        <v>77</v>
      </c>
      <c r="G32" s="5">
        <f t="shared" si="0"/>
        <v>4.8611111111111121E-4</v>
      </c>
      <c r="H32" s="6">
        <f t="shared" si="1"/>
        <v>-4.8611111111111121E-4</v>
      </c>
      <c r="I32" s="6">
        <f t="shared" si="2"/>
        <v>4.8611111111111121E-4</v>
      </c>
    </row>
    <row r="33" spans="1:9" x14ac:dyDescent="0.15">
      <c r="A33" s="4" t="s">
        <v>40</v>
      </c>
      <c r="B33" s="2" t="s">
        <v>249</v>
      </c>
      <c r="C33" s="2" t="s">
        <v>250</v>
      </c>
      <c r="D33" s="2" t="s">
        <v>251</v>
      </c>
      <c r="E33" s="2" t="s">
        <v>121</v>
      </c>
      <c r="F33" s="2" t="s">
        <v>322</v>
      </c>
      <c r="G33" s="5">
        <f t="shared" si="0"/>
        <v>5.3240740740740852E-4</v>
      </c>
      <c r="H33" s="6">
        <f t="shared" si="1"/>
        <v>-5.3240740740740852E-4</v>
      </c>
      <c r="I33" s="6">
        <f t="shared" si="2"/>
        <v>5.3240740740740852E-4</v>
      </c>
    </row>
    <row r="34" spans="1:9" x14ac:dyDescent="0.15">
      <c r="A34" s="4" t="s">
        <v>41</v>
      </c>
      <c r="B34" s="2" t="s">
        <v>231</v>
      </c>
      <c r="C34" s="2" t="s">
        <v>232</v>
      </c>
      <c r="D34" s="2" t="s">
        <v>233</v>
      </c>
      <c r="E34" s="2" t="s">
        <v>121</v>
      </c>
      <c r="F34" s="2" t="s">
        <v>316</v>
      </c>
      <c r="G34" s="5">
        <f t="shared" ref="G34:G65" si="3">IF(H34&gt;0,H34,I34)</f>
        <v>5.4398148148148036E-4</v>
      </c>
      <c r="H34" s="6">
        <f t="shared" ref="H34:H65" si="4">D34-F34</f>
        <v>5.4398148148148036E-4</v>
      </c>
      <c r="I34" s="6">
        <f t="shared" ref="I34:I65" si="5">F34-D34</f>
        <v>-5.4398148148148036E-4</v>
      </c>
    </row>
    <row r="35" spans="1:9" x14ac:dyDescent="0.15">
      <c r="A35" s="4" t="s">
        <v>42</v>
      </c>
      <c r="B35" s="2" t="s">
        <v>31</v>
      </c>
      <c r="C35" s="2" t="s">
        <v>124</v>
      </c>
      <c r="D35" s="2" t="s">
        <v>125</v>
      </c>
      <c r="E35" s="2" t="s">
        <v>121</v>
      </c>
      <c r="F35" s="2" t="s">
        <v>280</v>
      </c>
      <c r="G35" s="5">
        <f t="shared" si="3"/>
        <v>5.555555555555574E-4</v>
      </c>
      <c r="H35" s="6">
        <f t="shared" si="4"/>
        <v>-5.555555555555574E-4</v>
      </c>
      <c r="I35" s="6">
        <f t="shared" si="5"/>
        <v>5.555555555555574E-4</v>
      </c>
    </row>
    <row r="36" spans="1:9" x14ac:dyDescent="0.15">
      <c r="A36" s="4" t="s">
        <v>43</v>
      </c>
      <c r="B36" s="2" t="s">
        <v>9</v>
      </c>
      <c r="C36" s="2" t="s">
        <v>91</v>
      </c>
      <c r="D36" s="2" t="s">
        <v>92</v>
      </c>
      <c r="E36" s="2" t="s">
        <v>84</v>
      </c>
      <c r="F36" s="2" t="s">
        <v>267</v>
      </c>
      <c r="G36" s="5">
        <f t="shared" si="3"/>
        <v>5.7870370370369933E-4</v>
      </c>
      <c r="H36" s="6">
        <f t="shared" si="4"/>
        <v>5.7870370370369933E-4</v>
      </c>
      <c r="I36" s="6">
        <f t="shared" si="5"/>
        <v>-5.7870370370369933E-4</v>
      </c>
    </row>
    <row r="37" spans="1:9" x14ac:dyDescent="0.15">
      <c r="A37" s="4" t="s">
        <v>44</v>
      </c>
      <c r="B37" s="2" t="s">
        <v>57</v>
      </c>
      <c r="C37" s="2" t="s">
        <v>58</v>
      </c>
      <c r="D37" s="2" t="s">
        <v>59</v>
      </c>
      <c r="E37" s="2" t="s">
        <v>48</v>
      </c>
      <c r="F37" s="2" t="s">
        <v>56</v>
      </c>
      <c r="G37" s="5">
        <f t="shared" si="3"/>
        <v>5.9027777777777811E-4</v>
      </c>
      <c r="H37" s="6">
        <f t="shared" si="4"/>
        <v>-5.9027777777777811E-4</v>
      </c>
      <c r="I37" s="6">
        <f t="shared" si="5"/>
        <v>5.9027777777777811E-4</v>
      </c>
    </row>
    <row r="38" spans="1:9" x14ac:dyDescent="0.15">
      <c r="A38" s="4" t="s">
        <v>45</v>
      </c>
      <c r="B38" s="2" t="s">
        <v>12</v>
      </c>
      <c r="C38" s="2" t="s">
        <v>96</v>
      </c>
      <c r="D38" s="2" t="s">
        <v>97</v>
      </c>
      <c r="E38" s="2" t="s">
        <v>98</v>
      </c>
      <c r="F38" s="2" t="s">
        <v>166</v>
      </c>
      <c r="G38" s="5">
        <f t="shared" si="3"/>
        <v>6.2500000000000056E-4</v>
      </c>
      <c r="H38" s="6">
        <f t="shared" si="4"/>
        <v>6.2500000000000056E-4</v>
      </c>
      <c r="I38" s="6">
        <f t="shared" si="5"/>
        <v>-6.2500000000000056E-4</v>
      </c>
    </row>
    <row r="39" spans="1:9" x14ac:dyDescent="0.15">
      <c r="A39" s="7">
        <f>A38+1</f>
        <v>38</v>
      </c>
      <c r="B39" s="2" t="s">
        <v>7</v>
      </c>
      <c r="C39" s="2" t="s">
        <v>87</v>
      </c>
      <c r="D39" s="2" t="s">
        <v>88</v>
      </c>
      <c r="E39" s="2" t="s">
        <v>84</v>
      </c>
      <c r="F39" s="2" t="s">
        <v>265</v>
      </c>
      <c r="G39" s="5">
        <f t="shared" si="3"/>
        <v>7.5231481481480983E-4</v>
      </c>
      <c r="H39" s="6">
        <f t="shared" si="4"/>
        <v>7.5231481481480983E-4</v>
      </c>
      <c r="I39" s="6">
        <f t="shared" si="5"/>
        <v>-7.5231481481480983E-4</v>
      </c>
    </row>
    <row r="40" spans="1:9" x14ac:dyDescent="0.15">
      <c r="A40" s="7">
        <f t="shared" ref="A40:A85" si="6">A39+1</f>
        <v>39</v>
      </c>
      <c r="B40" s="2" t="s">
        <v>45</v>
      </c>
      <c r="C40" s="2" t="s">
        <v>150</v>
      </c>
      <c r="D40" s="2" t="s">
        <v>151</v>
      </c>
      <c r="E40" s="2" t="s">
        <v>84</v>
      </c>
      <c r="F40" s="2" t="s">
        <v>293</v>
      </c>
      <c r="G40" s="5">
        <f t="shared" si="3"/>
        <v>7.6388888888889034E-4</v>
      </c>
      <c r="H40" s="6">
        <f t="shared" si="4"/>
        <v>-7.6388888888889034E-4</v>
      </c>
      <c r="I40" s="6">
        <f t="shared" si="5"/>
        <v>7.6388888888889034E-4</v>
      </c>
    </row>
    <row r="41" spans="1:9" x14ac:dyDescent="0.15">
      <c r="A41" s="7">
        <f t="shared" si="6"/>
        <v>40</v>
      </c>
      <c r="B41" s="2" t="s">
        <v>43</v>
      </c>
      <c r="C41" s="2" t="s">
        <v>147</v>
      </c>
      <c r="D41" s="2" t="s">
        <v>146</v>
      </c>
      <c r="E41" s="2" t="s">
        <v>84</v>
      </c>
      <c r="F41" s="2" t="s">
        <v>291</v>
      </c>
      <c r="G41" s="5">
        <f t="shared" si="3"/>
        <v>7.9861111111111105E-4</v>
      </c>
      <c r="H41" s="6">
        <f t="shared" si="4"/>
        <v>7.9861111111111105E-4</v>
      </c>
      <c r="I41" s="6">
        <f t="shared" si="5"/>
        <v>-7.9861111111111105E-4</v>
      </c>
    </row>
    <row r="42" spans="1:9" x14ac:dyDescent="0.15">
      <c r="A42" s="7">
        <f t="shared" si="6"/>
        <v>41</v>
      </c>
      <c r="B42" s="2" t="s">
        <v>211</v>
      </c>
      <c r="C42" s="2" t="s">
        <v>212</v>
      </c>
      <c r="D42" s="2" t="s">
        <v>213</v>
      </c>
      <c r="E42" s="2" t="s">
        <v>98</v>
      </c>
      <c r="F42" s="2" t="s">
        <v>278</v>
      </c>
      <c r="G42" s="5">
        <f t="shared" si="3"/>
        <v>7.9861111111111105E-4</v>
      </c>
      <c r="H42" s="6">
        <f t="shared" si="4"/>
        <v>7.9861111111111105E-4</v>
      </c>
      <c r="I42" s="6">
        <f t="shared" si="5"/>
        <v>-7.9861111111111105E-4</v>
      </c>
    </row>
    <row r="43" spans="1:9" x14ac:dyDescent="0.15">
      <c r="A43" s="7">
        <f t="shared" si="6"/>
        <v>42</v>
      </c>
      <c r="B43" s="2" t="s">
        <v>10</v>
      </c>
      <c r="C43" s="2" t="s">
        <v>93</v>
      </c>
      <c r="D43" s="2" t="s">
        <v>92</v>
      </c>
      <c r="E43" s="2" t="s">
        <v>84</v>
      </c>
      <c r="F43" s="2" t="s">
        <v>268</v>
      </c>
      <c r="G43" s="5">
        <f t="shared" si="3"/>
        <v>8.1018518518518115E-4</v>
      </c>
      <c r="H43" s="6">
        <f t="shared" si="4"/>
        <v>8.1018518518518115E-4</v>
      </c>
      <c r="I43" s="6">
        <f t="shared" si="5"/>
        <v>-8.1018518518518115E-4</v>
      </c>
    </row>
    <row r="44" spans="1:9" x14ac:dyDescent="0.15">
      <c r="A44" s="7">
        <f t="shared" si="6"/>
        <v>43</v>
      </c>
      <c r="B44" s="2" t="s">
        <v>42</v>
      </c>
      <c r="C44" s="2" t="s">
        <v>145</v>
      </c>
      <c r="D44" s="2" t="s">
        <v>146</v>
      </c>
      <c r="E44" s="2" t="s">
        <v>84</v>
      </c>
      <c r="F44" s="2" t="s">
        <v>290</v>
      </c>
      <c r="G44" s="5">
        <f t="shared" si="3"/>
        <v>8.2175925925925819E-4</v>
      </c>
      <c r="H44" s="6">
        <f t="shared" si="4"/>
        <v>8.2175925925925819E-4</v>
      </c>
      <c r="I44" s="6">
        <f t="shared" si="5"/>
        <v>-8.2175925925925819E-4</v>
      </c>
    </row>
    <row r="45" spans="1:9" x14ac:dyDescent="0.15">
      <c r="A45" s="7">
        <f t="shared" si="6"/>
        <v>44</v>
      </c>
      <c r="B45" s="2" t="s">
        <v>44</v>
      </c>
      <c r="C45" s="2" t="s">
        <v>148</v>
      </c>
      <c r="D45" s="2" t="s">
        <v>149</v>
      </c>
      <c r="E45" s="2" t="s">
        <v>84</v>
      </c>
      <c r="F45" s="2" t="s">
        <v>292</v>
      </c>
      <c r="G45" s="5">
        <f t="shared" si="3"/>
        <v>8.564814814814789E-4</v>
      </c>
      <c r="H45" s="6">
        <f t="shared" si="4"/>
        <v>-8.564814814814789E-4</v>
      </c>
      <c r="I45" s="6">
        <f t="shared" si="5"/>
        <v>8.564814814814789E-4</v>
      </c>
    </row>
    <row r="46" spans="1:9" x14ac:dyDescent="0.15">
      <c r="A46" s="7">
        <f t="shared" si="6"/>
        <v>45</v>
      </c>
      <c r="B46" s="2" t="s">
        <v>167</v>
      </c>
      <c r="C46" s="2" t="s">
        <v>168</v>
      </c>
      <c r="D46" s="2" t="s">
        <v>169</v>
      </c>
      <c r="E46" s="2" t="s">
        <v>84</v>
      </c>
      <c r="F46" s="2" t="s">
        <v>297</v>
      </c>
      <c r="G46" s="5">
        <f t="shared" si="3"/>
        <v>8.6805555555555247E-4</v>
      </c>
      <c r="H46" s="6">
        <f t="shared" si="4"/>
        <v>8.6805555555555247E-4</v>
      </c>
      <c r="I46" s="6">
        <f t="shared" si="5"/>
        <v>-8.6805555555555247E-4</v>
      </c>
    </row>
    <row r="47" spans="1:9" x14ac:dyDescent="0.15">
      <c r="A47" s="7">
        <f t="shared" si="6"/>
        <v>46</v>
      </c>
      <c r="B47" s="2" t="s">
        <v>6</v>
      </c>
      <c r="C47" s="2" t="s">
        <v>85</v>
      </c>
      <c r="D47" s="2" t="s">
        <v>86</v>
      </c>
      <c r="E47" s="2" t="s">
        <v>84</v>
      </c>
      <c r="F47" s="2" t="s">
        <v>264</v>
      </c>
      <c r="G47" s="5">
        <f t="shared" si="3"/>
        <v>8.6805555555555941E-4</v>
      </c>
      <c r="H47" s="6">
        <f t="shared" si="4"/>
        <v>8.6805555555555941E-4</v>
      </c>
      <c r="I47" s="6">
        <f t="shared" si="5"/>
        <v>-8.6805555555555941E-4</v>
      </c>
    </row>
    <row r="48" spans="1:9" x14ac:dyDescent="0.15">
      <c r="A48" s="7">
        <f t="shared" si="6"/>
        <v>47</v>
      </c>
      <c r="B48" s="2" t="s">
        <v>255</v>
      </c>
      <c r="C48" s="2" t="s">
        <v>256</v>
      </c>
      <c r="D48" s="2" t="s">
        <v>257</v>
      </c>
      <c r="E48" s="2" t="s">
        <v>84</v>
      </c>
      <c r="F48" s="2" t="s">
        <v>323</v>
      </c>
      <c r="G48" s="5">
        <f t="shared" si="3"/>
        <v>8.9120370370370308E-4</v>
      </c>
      <c r="H48" s="6">
        <f t="shared" si="4"/>
        <v>8.9120370370370308E-4</v>
      </c>
      <c r="I48" s="6">
        <f t="shared" si="5"/>
        <v>-8.9120370370370308E-4</v>
      </c>
    </row>
    <row r="49" spans="1:9" x14ac:dyDescent="0.15">
      <c r="A49" s="7">
        <f t="shared" si="6"/>
        <v>48</v>
      </c>
      <c r="B49" s="2" t="s">
        <v>34</v>
      </c>
      <c r="C49" s="2" t="s">
        <v>129</v>
      </c>
      <c r="D49" s="2" t="s">
        <v>130</v>
      </c>
      <c r="E49" s="2" t="s">
        <v>121</v>
      </c>
      <c r="F49" s="2" t="s">
        <v>283</v>
      </c>
      <c r="G49" s="5">
        <f t="shared" si="3"/>
        <v>9.1435185185185196E-4</v>
      </c>
      <c r="H49" s="6">
        <f t="shared" si="4"/>
        <v>-9.1435185185185196E-4</v>
      </c>
      <c r="I49" s="6">
        <f t="shared" si="5"/>
        <v>9.1435185185185196E-4</v>
      </c>
    </row>
    <row r="50" spans="1:9" x14ac:dyDescent="0.15">
      <c r="A50" s="7">
        <f t="shared" si="6"/>
        <v>49</v>
      </c>
      <c r="B50" s="2" t="s">
        <v>17</v>
      </c>
      <c r="C50" s="2" t="s">
        <v>106</v>
      </c>
      <c r="D50" s="2" t="s">
        <v>107</v>
      </c>
      <c r="E50" s="2" t="s">
        <v>84</v>
      </c>
      <c r="F50" s="2" t="s">
        <v>274</v>
      </c>
      <c r="G50" s="5">
        <f t="shared" si="3"/>
        <v>9.1435185185185369E-4</v>
      </c>
      <c r="H50" s="6">
        <f t="shared" si="4"/>
        <v>9.1435185185185369E-4</v>
      </c>
      <c r="I50" s="6">
        <f t="shared" si="5"/>
        <v>-9.1435185185185369E-4</v>
      </c>
    </row>
    <row r="51" spans="1:9" x14ac:dyDescent="0.15">
      <c r="A51" s="7">
        <f t="shared" si="6"/>
        <v>50</v>
      </c>
      <c r="B51" s="2" t="s">
        <v>224</v>
      </c>
      <c r="C51" s="2" t="s">
        <v>225</v>
      </c>
      <c r="D51" s="2" t="s">
        <v>226</v>
      </c>
      <c r="E51" s="2" t="s">
        <v>84</v>
      </c>
      <c r="F51" s="2" t="s">
        <v>313</v>
      </c>
      <c r="G51" s="5">
        <f t="shared" si="3"/>
        <v>9.490740740740744E-4</v>
      </c>
      <c r="H51" s="6">
        <f t="shared" si="4"/>
        <v>9.490740740740744E-4</v>
      </c>
      <c r="I51" s="6">
        <f t="shared" si="5"/>
        <v>-9.490740740740744E-4</v>
      </c>
    </row>
    <row r="52" spans="1:9" x14ac:dyDescent="0.15">
      <c r="A52" s="7">
        <f t="shared" si="6"/>
        <v>51</v>
      </c>
      <c r="B52" s="2" t="s">
        <v>260</v>
      </c>
      <c r="C52" s="2" t="s">
        <v>261</v>
      </c>
      <c r="D52" s="2" t="s">
        <v>262</v>
      </c>
      <c r="E52" s="2" t="s">
        <v>84</v>
      </c>
      <c r="F52" s="2" t="s">
        <v>325</v>
      </c>
      <c r="G52" s="5">
        <f t="shared" si="3"/>
        <v>9.490740740740744E-4</v>
      </c>
      <c r="H52" s="6">
        <f t="shared" si="4"/>
        <v>9.490740740740744E-4</v>
      </c>
      <c r="I52" s="6">
        <f t="shared" si="5"/>
        <v>-9.490740740740744E-4</v>
      </c>
    </row>
    <row r="53" spans="1:9" x14ac:dyDescent="0.15">
      <c r="A53" s="7">
        <f t="shared" si="6"/>
        <v>52</v>
      </c>
      <c r="B53" s="2" t="s">
        <v>164</v>
      </c>
      <c r="C53" s="2" t="s">
        <v>165</v>
      </c>
      <c r="D53" s="2" t="s">
        <v>166</v>
      </c>
      <c r="E53" s="2" t="s">
        <v>84</v>
      </c>
      <c r="F53" s="2" t="s">
        <v>296</v>
      </c>
      <c r="G53" s="5">
        <f t="shared" si="3"/>
        <v>9.8379629629629511E-4</v>
      </c>
      <c r="H53" s="6">
        <f t="shared" si="4"/>
        <v>9.8379629629629511E-4</v>
      </c>
      <c r="I53" s="6">
        <f t="shared" si="5"/>
        <v>-9.8379629629629511E-4</v>
      </c>
    </row>
    <row r="54" spans="1:9" x14ac:dyDescent="0.15">
      <c r="A54" s="7">
        <f t="shared" si="6"/>
        <v>53</v>
      </c>
      <c r="B54" s="2" t="s">
        <v>185</v>
      </c>
      <c r="C54" s="2" t="s">
        <v>186</v>
      </c>
      <c r="D54" s="2" t="s">
        <v>187</v>
      </c>
      <c r="E54" s="2" t="s">
        <v>84</v>
      </c>
      <c r="F54" s="2" t="s">
        <v>302</v>
      </c>
      <c r="G54" s="5">
        <f t="shared" si="3"/>
        <v>1.0069444444444457E-3</v>
      </c>
      <c r="H54" s="6">
        <f t="shared" si="4"/>
        <v>1.0069444444444457E-3</v>
      </c>
      <c r="I54" s="6">
        <f t="shared" si="5"/>
        <v>-1.0069444444444457E-3</v>
      </c>
    </row>
    <row r="55" spans="1:9" x14ac:dyDescent="0.15">
      <c r="A55" s="7">
        <f t="shared" si="6"/>
        <v>54</v>
      </c>
      <c r="B55" s="2" t="s">
        <v>220</v>
      </c>
      <c r="C55" s="2" t="s">
        <v>61</v>
      </c>
      <c r="D55" s="2" t="s">
        <v>192</v>
      </c>
      <c r="E55" s="2" t="s">
        <v>121</v>
      </c>
      <c r="F55" s="2" t="s">
        <v>311</v>
      </c>
      <c r="G55" s="5">
        <f t="shared" si="3"/>
        <v>1.0185185185185193E-3</v>
      </c>
      <c r="H55" s="6">
        <f t="shared" si="4"/>
        <v>1.0185185185185193E-3</v>
      </c>
      <c r="I55" s="6">
        <f t="shared" si="5"/>
        <v>-1.0185185185185193E-3</v>
      </c>
    </row>
    <row r="56" spans="1:9" x14ac:dyDescent="0.15">
      <c r="A56" s="7">
        <f t="shared" si="6"/>
        <v>55</v>
      </c>
      <c r="B56" s="2" t="s">
        <v>152</v>
      </c>
      <c r="C56" s="2" t="s">
        <v>153</v>
      </c>
      <c r="D56" s="2" t="s">
        <v>154</v>
      </c>
      <c r="E56" s="2" t="s">
        <v>84</v>
      </c>
      <c r="F56" s="2" t="s">
        <v>144</v>
      </c>
      <c r="G56" s="5">
        <f t="shared" si="3"/>
        <v>1.0416666666666664E-3</v>
      </c>
      <c r="H56" s="6">
        <f t="shared" si="4"/>
        <v>-1.0416666666666664E-3</v>
      </c>
      <c r="I56" s="6">
        <f t="shared" si="5"/>
        <v>1.0416666666666664E-3</v>
      </c>
    </row>
    <row r="57" spans="1:9" x14ac:dyDescent="0.15">
      <c r="A57" s="7">
        <f t="shared" si="6"/>
        <v>56</v>
      </c>
      <c r="B57" s="2" t="s">
        <v>20</v>
      </c>
      <c r="C57" s="2" t="s">
        <v>112</v>
      </c>
      <c r="D57" s="2" t="s">
        <v>113</v>
      </c>
      <c r="E57" s="2" t="s">
        <v>84</v>
      </c>
      <c r="F57" s="2" t="s">
        <v>276</v>
      </c>
      <c r="G57" s="5">
        <f t="shared" si="3"/>
        <v>1.05324074074074E-3</v>
      </c>
      <c r="H57" s="6">
        <f t="shared" si="4"/>
        <v>1.05324074074074E-3</v>
      </c>
      <c r="I57" s="6">
        <f t="shared" si="5"/>
        <v>-1.05324074074074E-3</v>
      </c>
    </row>
    <row r="58" spans="1:9" x14ac:dyDescent="0.15">
      <c r="A58" s="7">
        <f t="shared" si="6"/>
        <v>57</v>
      </c>
      <c r="B58" s="2" t="s">
        <v>161</v>
      </c>
      <c r="C58" s="2" t="s">
        <v>162</v>
      </c>
      <c r="D58" s="2" t="s">
        <v>163</v>
      </c>
      <c r="E58" s="2" t="s">
        <v>84</v>
      </c>
      <c r="F58" s="2" t="s">
        <v>295</v>
      </c>
      <c r="G58" s="5">
        <f t="shared" si="3"/>
        <v>1.0648148148148136E-3</v>
      </c>
      <c r="H58" s="6">
        <f t="shared" si="4"/>
        <v>1.0648148148148136E-3</v>
      </c>
      <c r="I58" s="6">
        <f t="shared" si="5"/>
        <v>-1.0648148148148136E-3</v>
      </c>
    </row>
    <row r="59" spans="1:9" x14ac:dyDescent="0.15">
      <c r="A59" s="7">
        <f t="shared" si="6"/>
        <v>58</v>
      </c>
      <c r="B59" s="2" t="s">
        <v>190</v>
      </c>
      <c r="C59" s="2" t="s">
        <v>191</v>
      </c>
      <c r="D59" s="2" t="s">
        <v>192</v>
      </c>
      <c r="E59" s="2" t="s">
        <v>121</v>
      </c>
      <c r="F59" s="2" t="s">
        <v>304</v>
      </c>
      <c r="G59" s="5">
        <f t="shared" si="3"/>
        <v>1.0763888888888889E-3</v>
      </c>
      <c r="H59" s="6">
        <f t="shared" si="4"/>
        <v>1.0763888888888889E-3</v>
      </c>
      <c r="I59" s="6">
        <f t="shared" si="5"/>
        <v>-1.0763888888888889E-3</v>
      </c>
    </row>
    <row r="60" spans="1:9" x14ac:dyDescent="0.15">
      <c r="A60" s="7">
        <f t="shared" si="6"/>
        <v>59</v>
      </c>
      <c r="B60" s="2" t="s">
        <v>41</v>
      </c>
      <c r="C60" s="2" t="s">
        <v>143</v>
      </c>
      <c r="D60" s="2" t="s">
        <v>144</v>
      </c>
      <c r="E60" s="2" t="s">
        <v>84</v>
      </c>
      <c r="F60" s="2" t="s">
        <v>289</v>
      </c>
      <c r="G60" s="5">
        <f t="shared" si="3"/>
        <v>1.0763888888888906E-3</v>
      </c>
      <c r="H60" s="6">
        <f t="shared" si="4"/>
        <v>1.0763888888888906E-3</v>
      </c>
      <c r="I60" s="6">
        <f t="shared" si="5"/>
        <v>-1.0763888888888906E-3</v>
      </c>
    </row>
    <row r="61" spans="1:9" x14ac:dyDescent="0.15">
      <c r="A61" s="7">
        <f t="shared" si="6"/>
        <v>60</v>
      </c>
      <c r="B61" s="2" t="s">
        <v>227</v>
      </c>
      <c r="C61" s="2" t="s">
        <v>228</v>
      </c>
      <c r="D61" s="2" t="s">
        <v>154</v>
      </c>
      <c r="E61" s="2" t="s">
        <v>84</v>
      </c>
      <c r="F61" s="2" t="s">
        <v>314</v>
      </c>
      <c r="G61" s="5">
        <f t="shared" si="3"/>
        <v>1.0879629629629625E-3</v>
      </c>
      <c r="H61" s="6">
        <f t="shared" si="4"/>
        <v>1.0879629629629625E-3</v>
      </c>
      <c r="I61" s="6">
        <f t="shared" si="5"/>
        <v>-1.0879629629629625E-3</v>
      </c>
    </row>
    <row r="62" spans="1:9" x14ac:dyDescent="0.15">
      <c r="A62" s="7">
        <f t="shared" si="6"/>
        <v>61</v>
      </c>
      <c r="B62" s="2" t="s">
        <v>40</v>
      </c>
      <c r="C62" s="2" t="s">
        <v>141</v>
      </c>
      <c r="D62" s="2" t="s">
        <v>142</v>
      </c>
      <c r="E62" s="2" t="s">
        <v>84</v>
      </c>
      <c r="F62" s="2" t="s">
        <v>288</v>
      </c>
      <c r="G62" s="5">
        <f t="shared" si="3"/>
        <v>1.1342592592592619E-3</v>
      </c>
      <c r="H62" s="6">
        <f t="shared" si="4"/>
        <v>1.1342592592592619E-3</v>
      </c>
      <c r="I62" s="6">
        <f t="shared" si="5"/>
        <v>-1.1342592592592619E-3</v>
      </c>
    </row>
    <row r="63" spans="1:9" x14ac:dyDescent="0.15">
      <c r="A63" s="7">
        <f t="shared" si="6"/>
        <v>62</v>
      </c>
      <c r="B63" s="2" t="s">
        <v>14</v>
      </c>
      <c r="C63" s="2" t="s">
        <v>101</v>
      </c>
      <c r="D63" s="2" t="s">
        <v>102</v>
      </c>
      <c r="E63" s="2" t="s">
        <v>98</v>
      </c>
      <c r="F63" s="2" t="s">
        <v>271</v>
      </c>
      <c r="G63" s="5">
        <f t="shared" si="3"/>
        <v>1.1921296296296263E-3</v>
      </c>
      <c r="H63" s="6">
        <f t="shared" si="4"/>
        <v>1.1921296296296263E-3</v>
      </c>
      <c r="I63" s="6">
        <f t="shared" si="5"/>
        <v>-1.1921296296296263E-3</v>
      </c>
    </row>
    <row r="64" spans="1:9" x14ac:dyDescent="0.15">
      <c r="A64" s="7">
        <f t="shared" si="6"/>
        <v>63</v>
      </c>
      <c r="B64" s="2" t="s">
        <v>246</v>
      </c>
      <c r="C64" s="2" t="s">
        <v>247</v>
      </c>
      <c r="D64" s="2" t="s">
        <v>248</v>
      </c>
      <c r="E64" s="2" t="s">
        <v>84</v>
      </c>
      <c r="F64" s="2" t="s">
        <v>321</v>
      </c>
      <c r="G64" s="5">
        <f t="shared" si="3"/>
        <v>1.2037037037037034E-3</v>
      </c>
      <c r="H64" s="6">
        <f t="shared" si="4"/>
        <v>1.2037037037037034E-3</v>
      </c>
      <c r="I64" s="6">
        <f t="shared" si="5"/>
        <v>-1.2037037037037034E-3</v>
      </c>
    </row>
    <row r="65" spans="1:9" x14ac:dyDescent="0.15">
      <c r="A65" s="7">
        <f t="shared" si="6"/>
        <v>64</v>
      </c>
      <c r="B65" s="2" t="s">
        <v>237</v>
      </c>
      <c r="C65" s="2" t="s">
        <v>238</v>
      </c>
      <c r="D65" s="2" t="s">
        <v>239</v>
      </c>
      <c r="E65" s="2" t="s">
        <v>116</v>
      </c>
      <c r="F65" s="2" t="s">
        <v>318</v>
      </c>
      <c r="G65" s="5">
        <f t="shared" si="3"/>
        <v>1.2268518518518505E-3</v>
      </c>
      <c r="H65" s="6">
        <f t="shared" si="4"/>
        <v>1.2268518518518505E-3</v>
      </c>
      <c r="I65" s="6">
        <f t="shared" si="5"/>
        <v>-1.2268518518518505E-3</v>
      </c>
    </row>
    <row r="66" spans="1:9" x14ac:dyDescent="0.15">
      <c r="A66" s="7">
        <f t="shared" si="6"/>
        <v>65</v>
      </c>
      <c r="B66" s="2" t="s">
        <v>8</v>
      </c>
      <c r="C66" s="2" t="s">
        <v>89</v>
      </c>
      <c r="D66" s="2" t="s">
        <v>90</v>
      </c>
      <c r="E66" s="2" t="s">
        <v>84</v>
      </c>
      <c r="F66" s="2" t="s">
        <v>266</v>
      </c>
      <c r="G66" s="5">
        <f t="shared" ref="G66:G85" si="7">IF(H66&gt;0,H66,I66)</f>
        <v>1.2384259259259275E-3</v>
      </c>
      <c r="H66" s="6">
        <f t="shared" ref="H66:H85" si="8">D66-F66</f>
        <v>1.2384259259259275E-3</v>
      </c>
      <c r="I66" s="6">
        <f t="shared" ref="I66:I85" si="9">F66-D66</f>
        <v>-1.2384259259259275E-3</v>
      </c>
    </row>
    <row r="67" spans="1:9" x14ac:dyDescent="0.15">
      <c r="A67" s="7">
        <f t="shared" si="6"/>
        <v>66</v>
      </c>
      <c r="B67" s="2" t="s">
        <v>27</v>
      </c>
      <c r="C67" s="2" t="s">
        <v>114</v>
      </c>
      <c r="D67" s="2" t="s">
        <v>115</v>
      </c>
      <c r="E67" s="2" t="s">
        <v>116</v>
      </c>
      <c r="F67" s="2" t="s">
        <v>326</v>
      </c>
      <c r="G67" s="5">
        <f t="shared" si="7"/>
        <v>1.3425925925925923E-3</v>
      </c>
      <c r="H67" s="6">
        <f t="shared" si="8"/>
        <v>-1.3425925925925923E-3</v>
      </c>
      <c r="I67" s="6">
        <f t="shared" si="9"/>
        <v>1.3425925925925923E-3</v>
      </c>
    </row>
    <row r="68" spans="1:9" x14ac:dyDescent="0.15">
      <c r="A68" s="7">
        <f t="shared" si="6"/>
        <v>67</v>
      </c>
      <c r="B68" s="2" t="s">
        <v>258</v>
      </c>
      <c r="C68" s="2" t="s">
        <v>259</v>
      </c>
      <c r="D68" s="2" t="s">
        <v>187</v>
      </c>
      <c r="E68" s="2" t="s">
        <v>84</v>
      </c>
      <c r="F68" s="2" t="s">
        <v>324</v>
      </c>
      <c r="G68" s="5">
        <f t="shared" si="7"/>
        <v>1.4467592592592622E-3</v>
      </c>
      <c r="H68" s="6">
        <f t="shared" si="8"/>
        <v>1.4467592592592622E-3</v>
      </c>
      <c r="I68" s="6">
        <f t="shared" si="9"/>
        <v>-1.4467592592592622E-3</v>
      </c>
    </row>
    <row r="69" spans="1:9" x14ac:dyDescent="0.15">
      <c r="A69" s="7">
        <f t="shared" si="6"/>
        <v>68</v>
      </c>
      <c r="B69" s="2" t="s">
        <v>28</v>
      </c>
      <c r="C69" s="2" t="s">
        <v>117</v>
      </c>
      <c r="D69" s="2" t="s">
        <v>118</v>
      </c>
      <c r="E69" s="2" t="s">
        <v>116</v>
      </c>
      <c r="F69" s="2" t="s">
        <v>327</v>
      </c>
      <c r="G69" s="5">
        <f t="shared" si="7"/>
        <v>1.5162037037037036E-3</v>
      </c>
      <c r="H69" s="6">
        <f t="shared" si="8"/>
        <v>-1.5162037037037036E-3</v>
      </c>
      <c r="I69" s="6">
        <f t="shared" si="9"/>
        <v>1.5162037037037036E-3</v>
      </c>
    </row>
    <row r="70" spans="1:9" x14ac:dyDescent="0.15">
      <c r="A70" s="7">
        <f t="shared" si="6"/>
        <v>69</v>
      </c>
      <c r="B70" s="2" t="s">
        <v>221</v>
      </c>
      <c r="C70" s="2" t="s">
        <v>222</v>
      </c>
      <c r="D70" s="2" t="s">
        <v>223</v>
      </c>
      <c r="E70" s="2" t="s">
        <v>84</v>
      </c>
      <c r="F70" s="2" t="s">
        <v>312</v>
      </c>
      <c r="G70" s="5">
        <f t="shared" si="7"/>
        <v>1.5972222222222221E-3</v>
      </c>
      <c r="H70" s="6">
        <f t="shared" si="8"/>
        <v>1.5972222222222221E-3</v>
      </c>
      <c r="I70" s="6">
        <f t="shared" si="9"/>
        <v>-1.5972222222222221E-3</v>
      </c>
    </row>
    <row r="71" spans="1:9" x14ac:dyDescent="0.15">
      <c r="A71" s="7">
        <f t="shared" si="6"/>
        <v>70</v>
      </c>
      <c r="B71" s="2" t="s">
        <v>205</v>
      </c>
      <c r="C71" s="2" t="s">
        <v>206</v>
      </c>
      <c r="D71" s="2" t="s">
        <v>207</v>
      </c>
      <c r="E71" s="2" t="s">
        <v>84</v>
      </c>
      <c r="F71" s="2" t="s">
        <v>307</v>
      </c>
      <c r="G71" s="5">
        <f t="shared" si="7"/>
        <v>1.6435185185185198E-3</v>
      </c>
      <c r="H71" s="6">
        <f t="shared" si="8"/>
        <v>1.6435185185185198E-3</v>
      </c>
      <c r="I71" s="6">
        <f t="shared" si="9"/>
        <v>-1.6435185185185198E-3</v>
      </c>
    </row>
    <row r="72" spans="1:9" x14ac:dyDescent="0.15">
      <c r="A72" s="7">
        <f t="shared" si="6"/>
        <v>71</v>
      </c>
      <c r="B72" s="2" t="s">
        <v>155</v>
      </c>
      <c r="C72" s="2" t="s">
        <v>156</v>
      </c>
      <c r="D72" s="2" t="s">
        <v>157</v>
      </c>
      <c r="E72" s="2" t="s">
        <v>84</v>
      </c>
      <c r="F72" s="2" t="s">
        <v>294</v>
      </c>
      <c r="G72" s="5">
        <f t="shared" si="7"/>
        <v>1.6550925925925934E-3</v>
      </c>
      <c r="H72" s="6">
        <f t="shared" si="8"/>
        <v>1.6550925925925934E-3</v>
      </c>
      <c r="I72" s="6">
        <f t="shared" si="9"/>
        <v>-1.6550925925925934E-3</v>
      </c>
    </row>
    <row r="73" spans="1:9" x14ac:dyDescent="0.15">
      <c r="A73" s="7">
        <f t="shared" si="6"/>
        <v>72</v>
      </c>
      <c r="B73" s="2" t="s">
        <v>208</v>
      </c>
      <c r="C73" s="2" t="s">
        <v>209</v>
      </c>
      <c r="D73" s="2" t="s">
        <v>210</v>
      </c>
      <c r="E73" s="2" t="s">
        <v>84</v>
      </c>
      <c r="F73" s="2" t="s">
        <v>308</v>
      </c>
      <c r="G73" s="5">
        <f t="shared" si="7"/>
        <v>1.6782407407407406E-3</v>
      </c>
      <c r="H73" s="6">
        <f t="shared" si="8"/>
        <v>1.6782407407407406E-3</v>
      </c>
      <c r="I73" s="6">
        <f t="shared" si="9"/>
        <v>-1.6782407407407406E-3</v>
      </c>
    </row>
    <row r="74" spans="1:9" x14ac:dyDescent="0.15">
      <c r="A74" s="7">
        <f t="shared" si="6"/>
        <v>73</v>
      </c>
      <c r="B74" s="2" t="s">
        <v>229</v>
      </c>
      <c r="C74" s="2" t="s">
        <v>230</v>
      </c>
      <c r="D74" s="2" t="s">
        <v>198</v>
      </c>
      <c r="E74" s="2" t="s">
        <v>84</v>
      </c>
      <c r="F74" s="2" t="s">
        <v>315</v>
      </c>
      <c r="G74" s="5">
        <f t="shared" si="7"/>
        <v>1.6898148148148141E-3</v>
      </c>
      <c r="H74" s="6">
        <f t="shared" si="8"/>
        <v>1.6898148148148141E-3</v>
      </c>
      <c r="I74" s="6">
        <f t="shared" si="9"/>
        <v>-1.6898148148148141E-3</v>
      </c>
    </row>
    <row r="75" spans="1:9" x14ac:dyDescent="0.15">
      <c r="A75" s="7">
        <f t="shared" si="6"/>
        <v>74</v>
      </c>
      <c r="B75" s="2" t="s">
        <v>252</v>
      </c>
      <c r="C75" s="2" t="s">
        <v>253</v>
      </c>
      <c r="D75" s="2" t="s">
        <v>254</v>
      </c>
      <c r="E75" s="2" t="s">
        <v>84</v>
      </c>
      <c r="F75" s="2" t="s">
        <v>297</v>
      </c>
      <c r="G75" s="5">
        <f t="shared" si="7"/>
        <v>1.8171296296296269E-3</v>
      </c>
      <c r="H75" s="6">
        <f t="shared" si="8"/>
        <v>1.8171296296296269E-3</v>
      </c>
      <c r="I75" s="6">
        <f t="shared" si="9"/>
        <v>-1.8171296296296269E-3</v>
      </c>
    </row>
    <row r="76" spans="1:9" x14ac:dyDescent="0.15">
      <c r="A76" s="7">
        <f t="shared" si="6"/>
        <v>75</v>
      </c>
      <c r="B76" s="2" t="s">
        <v>5</v>
      </c>
      <c r="C76" s="2" t="s">
        <v>82</v>
      </c>
      <c r="D76" s="2" t="s">
        <v>83</v>
      </c>
      <c r="E76" s="2" t="s">
        <v>84</v>
      </c>
      <c r="F76" s="2" t="s">
        <v>263</v>
      </c>
      <c r="G76" s="5">
        <f t="shared" si="7"/>
        <v>1.8865740740740718E-3</v>
      </c>
      <c r="H76" s="6">
        <f t="shared" si="8"/>
        <v>1.8865740740740718E-3</v>
      </c>
      <c r="I76" s="6">
        <f t="shared" si="9"/>
        <v>-1.8865740740740718E-3</v>
      </c>
    </row>
    <row r="77" spans="1:9" x14ac:dyDescent="0.15">
      <c r="A77" s="7">
        <f t="shared" si="6"/>
        <v>76</v>
      </c>
      <c r="B77" s="2" t="s">
        <v>196</v>
      </c>
      <c r="C77" s="2" t="s">
        <v>197</v>
      </c>
      <c r="D77" s="2" t="s">
        <v>198</v>
      </c>
      <c r="E77" s="2" t="s">
        <v>84</v>
      </c>
      <c r="F77" s="2" t="s">
        <v>306</v>
      </c>
      <c r="G77" s="5">
        <f t="shared" si="7"/>
        <v>2.1990740740740755E-3</v>
      </c>
      <c r="H77" s="6">
        <f t="shared" si="8"/>
        <v>2.1990740740740755E-3</v>
      </c>
      <c r="I77" s="6">
        <f t="shared" si="9"/>
        <v>-2.1990740740740755E-3</v>
      </c>
    </row>
    <row r="78" spans="1:9" x14ac:dyDescent="0.15">
      <c r="A78" s="7">
        <f t="shared" si="6"/>
        <v>77</v>
      </c>
      <c r="B78" s="2" t="s">
        <v>13</v>
      </c>
      <c r="C78" s="2" t="s">
        <v>99</v>
      </c>
      <c r="D78" s="2" t="s">
        <v>100</v>
      </c>
      <c r="E78" s="2" t="s">
        <v>98</v>
      </c>
      <c r="F78" s="2" t="s">
        <v>270</v>
      </c>
      <c r="G78" s="5">
        <f t="shared" si="7"/>
        <v>3.3680555555555564E-3</v>
      </c>
      <c r="H78" s="6">
        <f t="shared" si="8"/>
        <v>3.3680555555555564E-3</v>
      </c>
      <c r="I78" s="6">
        <f t="shared" si="9"/>
        <v>-3.3680555555555564E-3</v>
      </c>
    </row>
    <row r="79" spans="1:9" x14ac:dyDescent="0.15">
      <c r="A79" s="7">
        <f t="shared" si="6"/>
        <v>78</v>
      </c>
      <c r="B79" s="2" t="s">
        <v>33</v>
      </c>
      <c r="C79" s="2" t="s">
        <v>330</v>
      </c>
      <c r="D79" s="2" t="s">
        <v>128</v>
      </c>
      <c r="E79" s="2" t="s">
        <v>121</v>
      </c>
      <c r="F79" s="2" t="s">
        <v>282</v>
      </c>
      <c r="G79" s="5">
        <f t="shared" si="7"/>
        <v>3.7847222222222206E-3</v>
      </c>
      <c r="H79" s="6">
        <f t="shared" si="8"/>
        <v>3.7847222222222206E-3</v>
      </c>
      <c r="I79" s="6">
        <f t="shared" si="9"/>
        <v>-3.7847222222222206E-3</v>
      </c>
    </row>
    <row r="80" spans="1:9" x14ac:dyDescent="0.15">
      <c r="A80" s="7">
        <f t="shared" si="6"/>
        <v>79</v>
      </c>
      <c r="B80" s="2" t="s">
        <v>30</v>
      </c>
      <c r="C80" s="2" t="s">
        <v>122</v>
      </c>
      <c r="D80" s="2" t="s">
        <v>123</v>
      </c>
      <c r="E80" s="2" t="s">
        <v>121</v>
      </c>
      <c r="F80" s="2" t="s">
        <v>279</v>
      </c>
      <c r="G80" s="5">
        <f t="shared" si="7"/>
        <v>4.4560185185185206E-3</v>
      </c>
      <c r="H80" s="6">
        <f t="shared" si="8"/>
        <v>4.4560185185185206E-3</v>
      </c>
      <c r="I80" s="6">
        <f t="shared" si="9"/>
        <v>-4.4560185185185206E-3</v>
      </c>
    </row>
    <row r="81" spans="1:9" x14ac:dyDescent="0.15">
      <c r="A81" s="7">
        <f t="shared" si="6"/>
        <v>80</v>
      </c>
      <c r="B81" s="2" t="s">
        <v>38</v>
      </c>
      <c r="C81" s="2" t="s">
        <v>137</v>
      </c>
      <c r="D81" s="2" t="s">
        <v>138</v>
      </c>
      <c r="E81" s="2" t="s">
        <v>98</v>
      </c>
      <c r="F81" s="2" t="s">
        <v>287</v>
      </c>
      <c r="G81" s="5">
        <f t="shared" si="7"/>
        <v>9.1203703703703759E-3</v>
      </c>
      <c r="H81" s="6">
        <f t="shared" si="8"/>
        <v>9.1203703703703759E-3</v>
      </c>
      <c r="I81" s="6">
        <f t="shared" si="9"/>
        <v>-9.1203703703703759E-3</v>
      </c>
    </row>
    <row r="82" spans="1:9" x14ac:dyDescent="0.15">
      <c r="A82" s="7">
        <f t="shared" si="6"/>
        <v>81</v>
      </c>
      <c r="B82" s="2" t="s">
        <v>214</v>
      </c>
      <c r="C82" s="2" t="s">
        <v>215</v>
      </c>
      <c r="D82" s="2" t="s">
        <v>216</v>
      </c>
      <c r="E82" s="2" t="s">
        <v>84</v>
      </c>
      <c r="F82" s="2" t="s">
        <v>309</v>
      </c>
      <c r="G82" s="5">
        <f t="shared" si="7"/>
        <v>1.1574074074074073E-2</v>
      </c>
      <c r="H82" s="6">
        <f t="shared" si="8"/>
        <v>-1.1574074074074073E-2</v>
      </c>
      <c r="I82" s="6">
        <f t="shared" si="9"/>
        <v>1.1574074074074073E-2</v>
      </c>
    </row>
    <row r="83" spans="1:9" x14ac:dyDescent="0.15">
      <c r="A83" s="7">
        <f t="shared" si="6"/>
        <v>82</v>
      </c>
      <c r="B83" s="2" t="s">
        <v>158</v>
      </c>
      <c r="C83" s="2" t="s">
        <v>159</v>
      </c>
      <c r="D83" s="2" t="s">
        <v>160</v>
      </c>
      <c r="E83" s="2" t="s">
        <v>84</v>
      </c>
      <c r="F83" s="2"/>
      <c r="G83" s="5">
        <f t="shared" si="7"/>
        <v>1.9328703703703702E-2</v>
      </c>
      <c r="H83" s="6">
        <f t="shared" si="8"/>
        <v>1.9328703703703702E-2</v>
      </c>
      <c r="I83" s="6">
        <f t="shared" si="9"/>
        <v>-1.9328703703703702E-2</v>
      </c>
    </row>
    <row r="84" spans="1:9" x14ac:dyDescent="0.15">
      <c r="A84" s="7">
        <f t="shared" si="6"/>
        <v>83</v>
      </c>
      <c r="B84" s="2" t="s">
        <v>18</v>
      </c>
      <c r="C84" s="2" t="s">
        <v>108</v>
      </c>
      <c r="D84" s="2" t="s">
        <v>109</v>
      </c>
      <c r="E84" s="2" t="s">
        <v>84</v>
      </c>
      <c r="F84" s="2"/>
      <c r="G84" s="5">
        <f t="shared" si="7"/>
        <v>1.9606481481481482E-2</v>
      </c>
      <c r="H84" s="6">
        <f t="shared" si="8"/>
        <v>1.9606481481481482E-2</v>
      </c>
      <c r="I84" s="6">
        <f t="shared" si="9"/>
        <v>-1.9606481481481482E-2</v>
      </c>
    </row>
    <row r="85" spans="1:9" x14ac:dyDescent="0.15">
      <c r="A85" s="7">
        <f t="shared" si="6"/>
        <v>84</v>
      </c>
      <c r="B85" s="2" t="s">
        <v>39</v>
      </c>
      <c r="C85" s="2" t="s">
        <v>139</v>
      </c>
      <c r="D85" s="2" t="s">
        <v>140</v>
      </c>
      <c r="E85" s="2" t="s">
        <v>84</v>
      </c>
      <c r="F85" s="2"/>
      <c r="G85" s="5">
        <f t="shared" si="7"/>
        <v>2.1180555555555553E-2</v>
      </c>
      <c r="H85" s="6">
        <f t="shared" si="8"/>
        <v>2.1180555555555553E-2</v>
      </c>
      <c r="I85" s="6">
        <f t="shared" si="9"/>
        <v>-2.1180555555555553E-2</v>
      </c>
    </row>
  </sheetData>
  <autoFilter ref="A1:I85" xr:uid="{00000000-0009-0000-0000-000000000000}"/>
  <sortState xmlns:xlrd2="http://schemas.microsoft.com/office/spreadsheetml/2017/richdata2" ref="B2:I85">
    <sortCondition ref="G2:G85"/>
  </sortState>
  <phoneticPr fontId="2" type="noConversion"/>
  <pageMargins left="0.51181102362204722" right="0.51181102362204722" top="0.98425196850393704" bottom="0.98425196850393704" header="0.51181102362204722" footer="0.51181102362204722"/>
  <pageSetup paperSize="9" orientation="landscape" useFirstPageNumber="1" horizontalDpi="4294967293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Deelnemers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Deelnemers</dc:title>
  <dc:creator>Stopwatch.nl</dc:creator>
  <cp:lastModifiedBy>Marloes Nijland</cp:lastModifiedBy>
  <cp:revision>0</cp:revision>
  <cp:lastPrinted>2023-12-27T18:26:17Z</cp:lastPrinted>
  <dcterms:created xsi:type="dcterms:W3CDTF">2022-12-04T14:21:32Z</dcterms:created>
  <dcterms:modified xsi:type="dcterms:W3CDTF">2023-12-29T19:31:31Z</dcterms:modified>
</cp:coreProperties>
</file>